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ministrazione06\Desktop\Procedura Presentazione Progetti CTS\"/>
    </mc:Choice>
  </mc:AlternateContent>
  <xr:revisionPtr revIDLastSave="0" documentId="13_ncr:1_{B7D094C9-02B1-419A-BF35-DCD66AB6F9DF}" xr6:coauthVersionLast="40" xr6:coauthVersionMax="40" xr10:uidLastSave="{00000000-0000-0000-0000-000000000000}"/>
  <bookViews>
    <workbookView xWindow="0" yWindow="0" windowWidth="28800" windowHeight="11625" xr2:uid="{76B9BD7A-4B52-4688-9B1A-20E4D1AE4517}"/>
  </bookViews>
  <sheets>
    <sheet name="PI name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9" i="1"/>
  <c r="I40" i="1"/>
  <c r="G47" i="1"/>
  <c r="H47" i="1"/>
  <c r="I47" i="1"/>
  <c r="F21" i="1"/>
  <c r="G21" i="1"/>
  <c r="I21" i="1"/>
  <c r="F22" i="1"/>
  <c r="G22" i="1"/>
  <c r="I22" i="1"/>
  <c r="F24" i="1"/>
  <c r="G24" i="1"/>
  <c r="I24" i="1"/>
  <c r="I25" i="1"/>
  <c r="I49" i="1"/>
  <c r="F26" i="1"/>
  <c r="G26" i="1"/>
  <c r="I26" i="1"/>
  <c r="F27" i="1"/>
  <c r="G27" i="1"/>
  <c r="I27" i="1"/>
  <c r="F28" i="1"/>
  <c r="G28" i="1"/>
  <c r="I28" i="1"/>
  <c r="F29" i="1"/>
  <c r="G29" i="1"/>
  <c r="I29" i="1"/>
  <c r="F30" i="1"/>
  <c r="G30" i="1"/>
  <c r="I30" i="1"/>
  <c r="F31" i="1"/>
  <c r="G31" i="1"/>
  <c r="I31" i="1"/>
  <c r="I32" i="1"/>
  <c r="I51" i="1"/>
  <c r="E43" i="1"/>
  <c r="G53" i="1"/>
  <c r="G43" i="1"/>
  <c r="H53" i="1"/>
  <c r="I53" i="1"/>
  <c r="I55" i="1"/>
  <c r="G25" i="1"/>
  <c r="H49" i="1"/>
  <c r="G32" i="1"/>
  <c r="H51" i="1"/>
  <c r="H55" i="1"/>
  <c r="F25" i="1"/>
  <c r="G49" i="1"/>
  <c r="F32" i="1"/>
  <c r="G51" i="1"/>
  <c r="G55" i="1"/>
  <c r="I41" i="1"/>
  <c r="I42" i="1"/>
  <c r="I43" i="1"/>
  <c r="I33" i="1"/>
  <c r="G33" i="1"/>
  <c r="F33" i="1"/>
  <c r="H11" i="1"/>
  <c r="I11" i="1"/>
  <c r="H12" i="1"/>
  <c r="I12" i="1"/>
  <c r="H13" i="1"/>
  <c r="I13" i="1"/>
  <c r="H14" i="1"/>
  <c r="I14" i="1"/>
  <c r="H15" i="1"/>
  <c r="I15" i="1"/>
  <c r="I16" i="1"/>
  <c r="H7" i="1"/>
  <c r="H8" i="1"/>
  <c r="H9" i="1"/>
  <c r="H16" i="1"/>
  <c r="G16" i="1"/>
  <c r="F16" i="1"/>
  <c r="I7" i="1"/>
  <c r="I8" i="1"/>
  <c r="I9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</author>
  </authors>
  <commentList>
    <comment ref="C7" authorId="0" shapeId="0" xr:uid="{A456477F-249F-434E-B0D1-666161D5AA85}">
      <text>
        <r>
          <rPr>
            <b/>
            <sz val="9"/>
            <color indexed="81"/>
            <rFont val="Tahoma"/>
            <family val="2"/>
          </rPr>
          <t>Teresa:</t>
        </r>
        <r>
          <rPr>
            <sz val="9"/>
            <color indexed="81"/>
            <rFont val="Tahoma"/>
            <family val="2"/>
          </rPr>
          <t xml:space="preserve">
P=Permanent; TBR= To Be recruited</t>
        </r>
      </text>
    </comment>
  </commentList>
</comments>
</file>

<file path=xl/sharedStrings.xml><?xml version="1.0" encoding="utf-8"?>
<sst xmlns="http://schemas.openxmlformats.org/spreadsheetml/2006/main" count="74" uniqueCount="58">
  <si>
    <t>PERSONNEL COSTS in Euros</t>
  </si>
  <si>
    <t>Partner</t>
  </si>
  <si>
    <t>Status</t>
  </si>
  <si>
    <t>Description</t>
  </si>
  <si>
    <t>Cost per year</t>
  </si>
  <si>
    <t>PERSON MONTHS</t>
  </si>
  <si>
    <t>total person months</t>
  </si>
  <si>
    <t>Total</t>
  </si>
  <si>
    <t>YEAR 1</t>
  </si>
  <si>
    <t>YEAR 2</t>
  </si>
  <si>
    <t xml:space="preserve"> </t>
  </si>
  <si>
    <t>P</t>
  </si>
  <si>
    <t>Principal Investigator</t>
  </si>
  <si>
    <t>Full Professor</t>
  </si>
  <si>
    <t>Associate Professor</t>
  </si>
  <si>
    <t>IN KIND CONTRIBUTION</t>
  </si>
  <si>
    <t>TBR</t>
  </si>
  <si>
    <t>Totals</t>
  </si>
  <si>
    <t>DIRECT PURCHASES</t>
  </si>
  <si>
    <t>Number in Y1</t>
  </si>
  <si>
    <t>Number in Y2</t>
  </si>
  <si>
    <t>Description (please give a short description in the line)</t>
  </si>
  <si>
    <t xml:space="preserve">Cost </t>
  </si>
  <si>
    <t xml:space="preserve">IT software </t>
  </si>
  <si>
    <t>IT hardware</t>
  </si>
  <si>
    <t>Patent</t>
  </si>
  <si>
    <t xml:space="preserve">Equipment </t>
  </si>
  <si>
    <t>Total equipment + IT</t>
  </si>
  <si>
    <t>Animals</t>
  </si>
  <si>
    <t xml:space="preserve">Travel expenses </t>
  </si>
  <si>
    <t>Other consumables</t>
  </si>
  <si>
    <t>Other goods and services</t>
  </si>
  <si>
    <t>Total consumables and travels</t>
  </si>
  <si>
    <t>INDIRECT costs in Euros</t>
  </si>
  <si>
    <t>Company/ University/Freelance</t>
  </si>
  <si>
    <t>Type</t>
  </si>
  <si>
    <t>TPI</t>
  </si>
  <si>
    <t>OTHER</t>
  </si>
  <si>
    <t>TOTALS for Work Package (in Euros)</t>
  </si>
  <si>
    <t>Yr 1</t>
  </si>
  <si>
    <t>Y2</t>
  </si>
  <si>
    <t>TOT</t>
  </si>
  <si>
    <t>PERSONNEL TO BE RECRUITED COSTS</t>
  </si>
  <si>
    <t>EQUIPMENTS and IT</t>
  </si>
  <si>
    <t>CONSUMABLES / OUT OF POCKET EXPENSES (E.G. TRAVEL)</t>
  </si>
  <si>
    <t>SUBCONTRACTING</t>
  </si>
  <si>
    <t>TOTAL</t>
  </si>
  <si>
    <t>Dpt….</t>
  </si>
  <si>
    <t>Dpt…</t>
  </si>
  <si>
    <t>Dpt …</t>
  </si>
  <si>
    <t>SUBCONTRACTING (i.e. Computer scientist)</t>
  </si>
  <si>
    <t>SUBCONTRACTING (i.e. Statistics)</t>
  </si>
  <si>
    <t>Reagents for molecular biology (i.e. nucleic acid extraction, real time PCR, multiplex PCR, HIV-DNA, HIV-RNA, Telomere length, etc)</t>
  </si>
  <si>
    <t>Research fellowships 1</t>
  </si>
  <si>
    <t>Research fellowships 2</t>
  </si>
  <si>
    <t>Titolo del Progetto</t>
  </si>
  <si>
    <t xml:space="preserve">N.B.: Le voci sopra riportate hanno carattere esemplificativo </t>
  </si>
  <si>
    <t>A.3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</si>
</sst>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€ &quot;;&quot;-&quot;* #,##0.00&quot; € &quot;;&quot; &quot;* &quot;-&quot;??&quot; € &quot;"/>
    <numFmt numFmtId="165" formatCode="0.0"/>
    <numFmt numFmtId="166" formatCode="&quot; &quot;* #,##0&quot; &quot;;&quot; &quot;* \(#,##0\);&quot; &quot;* &quot;- &quot;"/>
    <numFmt numFmtId="167" formatCode="#,##0.00&quot; €&quot;"/>
  </numFmts>
  <fonts count="9" x14ac:knownFonts="1">
    <font>
      <sz val="10"/>
      <color indexed="8"/>
      <name val="Arial"/>
    </font>
    <font>
      <b/>
      <sz val="20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2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7891B0"/>
        <bgColor auto="1"/>
      </patternFill>
    </fill>
    <fill>
      <patternFill patternType="solid">
        <fgColor rgb="FFD2DAE4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FFCC"/>
        <bgColor auto="1"/>
      </patternFill>
    </fill>
    <fill>
      <patternFill patternType="solid">
        <fgColor rgb="FFBFBFBF"/>
        <bgColor auto="1"/>
      </patternFill>
    </fill>
    <fill>
      <patternFill patternType="solid">
        <fgColor rgb="FFDBE5F1"/>
        <bgColor auto="1"/>
      </patternFill>
    </fill>
    <fill>
      <patternFill patternType="solid">
        <fgColor rgb="FFFDE9D9"/>
        <bgColor auto="1"/>
      </patternFill>
    </fill>
    <fill>
      <patternFill patternType="solid">
        <fgColor rgb="FFCCC0D9"/>
        <bgColor auto="1"/>
      </patternFill>
    </fill>
    <fill>
      <patternFill patternType="solid">
        <fgColor rgb="FF27405E"/>
        <bgColor auto="1"/>
      </patternFill>
    </fill>
  </fills>
  <borders count="128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thick">
        <color rgb="FFFFFFFF"/>
      </bottom>
      <diagonal/>
    </border>
    <border>
      <left/>
      <right/>
      <top style="medium">
        <color rgb="FF1F497D"/>
      </top>
      <bottom style="thick">
        <color rgb="FFFFFFFF"/>
      </bottom>
      <diagonal/>
    </border>
    <border>
      <left/>
      <right style="medium">
        <color rgb="FF1F497D"/>
      </right>
      <top style="medium">
        <color rgb="FF1F497D"/>
      </top>
      <bottom style="thick">
        <color rgb="FFFFFFFF"/>
      </bottom>
      <diagonal/>
    </border>
    <border>
      <left style="medium">
        <color rgb="FF1F497D"/>
      </left>
      <right/>
      <top style="thick">
        <color rgb="FFFFFFFF"/>
      </top>
      <bottom/>
      <diagonal/>
    </border>
    <border>
      <left/>
      <right style="medium">
        <color rgb="FF3B608D"/>
      </right>
      <top style="thick">
        <color rgb="FFFFFFFF"/>
      </top>
      <bottom/>
      <diagonal/>
    </border>
    <border>
      <left style="medium">
        <color rgb="FF3B608D"/>
      </left>
      <right style="thin">
        <color rgb="FF3B608D"/>
      </right>
      <top style="thick">
        <color rgb="FFFFFFFF"/>
      </top>
      <bottom/>
      <diagonal/>
    </border>
    <border>
      <left style="thin">
        <color rgb="FF3B608D"/>
      </left>
      <right style="medium">
        <color rgb="FF3B608D"/>
      </right>
      <top style="thick">
        <color rgb="FFFFFFFF"/>
      </top>
      <bottom/>
      <diagonal/>
    </border>
    <border>
      <left style="medium">
        <color rgb="FF3B608D"/>
      </left>
      <right style="medium">
        <color rgb="FF3B608D"/>
      </right>
      <top style="thick">
        <color rgb="FFFFFFFF"/>
      </top>
      <bottom/>
      <diagonal/>
    </border>
    <border>
      <left style="medium">
        <color rgb="FF3B608D"/>
      </left>
      <right/>
      <top style="thick">
        <color rgb="FFFFFFFF"/>
      </top>
      <bottom style="thin">
        <color rgb="FF3B608D"/>
      </bottom>
      <diagonal/>
    </border>
    <border>
      <left/>
      <right style="medium">
        <color rgb="FF3B608D"/>
      </right>
      <top style="thick">
        <color rgb="FFFFFFFF"/>
      </top>
      <bottom style="thin">
        <color rgb="FF3B608D"/>
      </bottom>
      <diagonal/>
    </border>
    <border>
      <left style="medium">
        <color rgb="FF3B608D"/>
      </left>
      <right style="medium">
        <color rgb="FF1F497D"/>
      </right>
      <top style="thick">
        <color rgb="FFFFFFFF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3B608D"/>
      </right>
      <top/>
      <bottom/>
      <diagonal/>
    </border>
    <border>
      <left style="medium">
        <color rgb="FF3B608D"/>
      </left>
      <right style="thin">
        <color rgb="FF3B608D"/>
      </right>
      <top/>
      <bottom/>
      <diagonal/>
    </border>
    <border>
      <left style="thin">
        <color rgb="FF3B608D"/>
      </left>
      <right style="medium">
        <color rgb="FF3B608D"/>
      </right>
      <top/>
      <bottom/>
      <diagonal/>
    </border>
    <border>
      <left style="medium">
        <color rgb="FF3B608D"/>
      </left>
      <right style="medium">
        <color rgb="FF3B608D"/>
      </right>
      <top/>
      <bottom/>
      <diagonal/>
    </border>
    <border>
      <left style="medium">
        <color rgb="FF3B608D"/>
      </left>
      <right style="thin">
        <color rgb="FF3B608D"/>
      </right>
      <top style="thin">
        <color rgb="FF3B608D"/>
      </top>
      <bottom/>
      <diagonal/>
    </border>
    <border>
      <left style="thin">
        <color rgb="FF3B608D"/>
      </left>
      <right style="medium">
        <color rgb="FF3B608D"/>
      </right>
      <top style="thin">
        <color rgb="FF3B608D"/>
      </top>
      <bottom/>
      <diagonal/>
    </border>
    <border>
      <left style="medium">
        <color rgb="FF3B608D"/>
      </left>
      <right style="medium">
        <color rgb="FF1F497D"/>
      </right>
      <top/>
      <bottom/>
      <diagonal/>
    </border>
    <border>
      <left style="medium">
        <color rgb="FF1F497D"/>
      </left>
      <right/>
      <top/>
      <bottom style="thick">
        <color rgb="FF3B608D"/>
      </bottom>
      <diagonal/>
    </border>
    <border>
      <left/>
      <right style="medium">
        <color rgb="FF3B608D"/>
      </right>
      <top/>
      <bottom style="thick">
        <color rgb="FF3B608D"/>
      </bottom>
      <diagonal/>
    </border>
    <border>
      <left style="medium">
        <color rgb="FF3B608D"/>
      </left>
      <right style="thin">
        <color rgb="FF3B608D"/>
      </right>
      <top/>
      <bottom style="thick">
        <color rgb="FF3B608D"/>
      </bottom>
      <diagonal/>
    </border>
    <border>
      <left style="thin">
        <color rgb="FF3B608D"/>
      </left>
      <right style="medium">
        <color rgb="FF3B608D"/>
      </right>
      <top/>
      <bottom style="thick">
        <color rgb="FF3B608D"/>
      </bottom>
      <diagonal/>
    </border>
    <border>
      <left style="medium">
        <color rgb="FF3B608D"/>
      </left>
      <right style="medium">
        <color rgb="FF3B608D"/>
      </right>
      <top/>
      <bottom style="thick">
        <color rgb="FF3B608D"/>
      </bottom>
      <diagonal/>
    </border>
    <border>
      <left style="medium">
        <color rgb="FF3B608D"/>
      </left>
      <right style="thin">
        <color rgb="FF3B608D"/>
      </right>
      <top/>
      <bottom style="hair">
        <color rgb="FF3B608D"/>
      </bottom>
      <diagonal/>
    </border>
    <border>
      <left style="medium">
        <color rgb="FF3B608D"/>
      </left>
      <right style="medium">
        <color rgb="FF3B608D"/>
      </right>
      <top/>
      <bottom style="hair">
        <color rgb="FF3B608D"/>
      </bottom>
      <diagonal/>
    </border>
    <border>
      <left style="medium">
        <color rgb="FF3B608D"/>
      </left>
      <right style="medium">
        <color rgb="FF1F497D"/>
      </right>
      <top/>
      <bottom style="thick">
        <color rgb="FF3B608D"/>
      </bottom>
      <diagonal/>
    </border>
    <border>
      <left style="medium">
        <color rgb="FF1F497D"/>
      </left>
      <right/>
      <top style="thick">
        <color rgb="FF3B608D"/>
      </top>
      <bottom/>
      <diagonal/>
    </border>
    <border>
      <left/>
      <right style="thin">
        <color rgb="FF3B608D"/>
      </right>
      <top style="thick">
        <color rgb="FF3B608D"/>
      </top>
      <bottom/>
      <diagonal/>
    </border>
    <border>
      <left style="thin">
        <color rgb="FF3B608D"/>
      </left>
      <right style="thin">
        <color rgb="FF3B608D"/>
      </right>
      <top style="thick">
        <color rgb="FF3B608D"/>
      </top>
      <bottom style="hair">
        <color rgb="FF3B608D"/>
      </bottom>
      <diagonal/>
    </border>
    <border>
      <left style="thin">
        <color rgb="FF3B608D"/>
      </left>
      <right style="medium">
        <color rgb="FF3B608D"/>
      </right>
      <top style="thick">
        <color rgb="FF3B608D"/>
      </top>
      <bottom style="hair">
        <color rgb="FF3B608D"/>
      </bottom>
      <diagonal/>
    </border>
    <border>
      <left style="medium">
        <color rgb="FF3B608D"/>
      </left>
      <right style="medium">
        <color rgb="FF3B608D"/>
      </right>
      <top style="thick">
        <color rgb="FF3B608D"/>
      </top>
      <bottom style="hair">
        <color rgb="FF3B608D"/>
      </bottom>
      <diagonal/>
    </border>
    <border>
      <left style="medium">
        <color rgb="FF3B608D"/>
      </left>
      <right style="thin">
        <color rgb="FF3B608D"/>
      </right>
      <top style="hair">
        <color rgb="FF3B608D"/>
      </top>
      <bottom style="hair">
        <color rgb="FF3B608D"/>
      </bottom>
      <diagonal/>
    </border>
    <border>
      <left style="medium">
        <color rgb="FF3B608D"/>
      </left>
      <right style="medium">
        <color rgb="FF3B608D"/>
      </right>
      <top style="hair">
        <color rgb="FF3B608D"/>
      </top>
      <bottom style="hair">
        <color rgb="FF3B608D"/>
      </bottom>
      <diagonal/>
    </border>
    <border>
      <left style="medium">
        <color rgb="FF3B608D"/>
      </left>
      <right style="medium">
        <color rgb="FF1F497D"/>
      </right>
      <top style="thick">
        <color rgb="FF3B608D"/>
      </top>
      <bottom style="hair">
        <color rgb="FF3B608D"/>
      </bottom>
      <diagonal/>
    </border>
    <border>
      <left style="medium">
        <color rgb="FF1F497D"/>
      </left>
      <right/>
      <top/>
      <bottom style="hair">
        <color rgb="FF3B608D"/>
      </bottom>
      <diagonal/>
    </border>
    <border>
      <left/>
      <right style="thin">
        <color rgb="FF3B608D"/>
      </right>
      <top/>
      <bottom style="hair">
        <color rgb="FF3B608D"/>
      </bottom>
      <diagonal/>
    </border>
    <border>
      <left style="thin">
        <color rgb="FF3B608D"/>
      </left>
      <right style="thin">
        <color rgb="FF3B608D"/>
      </right>
      <top style="hair">
        <color rgb="FF3B608D"/>
      </top>
      <bottom style="hair">
        <color rgb="FF3B608D"/>
      </bottom>
      <diagonal/>
    </border>
    <border>
      <left style="thin">
        <color rgb="FF3B608D"/>
      </left>
      <right style="medium">
        <color rgb="FF3B608D"/>
      </right>
      <top style="hair">
        <color rgb="FF3B608D"/>
      </top>
      <bottom style="hair">
        <color rgb="FF3B608D"/>
      </bottom>
      <diagonal/>
    </border>
    <border>
      <left style="medium">
        <color rgb="FF3B608D"/>
      </left>
      <right style="medium">
        <color rgb="FF1F497D"/>
      </right>
      <top style="hair">
        <color rgb="FF3B608D"/>
      </top>
      <bottom style="hair">
        <color rgb="FF3B608D"/>
      </bottom>
      <diagonal/>
    </border>
    <border>
      <left style="medium">
        <color rgb="FF1F497D"/>
      </left>
      <right/>
      <top style="hair">
        <color rgb="FF3B608D"/>
      </top>
      <bottom style="hair">
        <color rgb="FF3B608D"/>
      </bottom>
      <diagonal/>
    </border>
    <border>
      <left/>
      <right style="thin">
        <color rgb="FF3B608D"/>
      </right>
      <top style="hair">
        <color rgb="FF3B608D"/>
      </top>
      <bottom style="hair">
        <color rgb="FF3B608D"/>
      </bottom>
      <diagonal/>
    </border>
    <border>
      <left style="medium">
        <color rgb="FF1F497D"/>
      </left>
      <right/>
      <top style="hair">
        <color rgb="FF3B608D"/>
      </top>
      <bottom style="medium">
        <color rgb="FF1F497D"/>
      </bottom>
      <diagonal/>
    </border>
    <border>
      <left/>
      <right/>
      <top style="hair">
        <color rgb="FF3B608D"/>
      </top>
      <bottom style="medium">
        <color rgb="FF1F497D"/>
      </bottom>
      <diagonal/>
    </border>
    <border>
      <left/>
      <right style="medium">
        <color rgb="FF3B608D"/>
      </right>
      <top style="hair">
        <color rgb="FF3B608D"/>
      </top>
      <bottom style="medium">
        <color rgb="FF1F497D"/>
      </bottom>
      <diagonal/>
    </border>
    <border>
      <left style="medium">
        <color rgb="FF3B608D"/>
      </left>
      <right style="medium">
        <color rgb="FF3B608D"/>
      </right>
      <top style="hair">
        <color rgb="FF3B608D"/>
      </top>
      <bottom style="medium">
        <color rgb="FF1F497D"/>
      </bottom>
      <diagonal/>
    </border>
    <border>
      <left style="medium">
        <color rgb="FF3B608D"/>
      </left>
      <right style="thin">
        <color rgb="FF3B608D"/>
      </right>
      <top style="hair">
        <color rgb="FF3B608D"/>
      </top>
      <bottom style="medium">
        <color rgb="FF1F497D"/>
      </bottom>
      <diagonal/>
    </border>
    <border>
      <left style="thin">
        <color rgb="FF3B608D"/>
      </left>
      <right style="medium">
        <color rgb="FF3B608D"/>
      </right>
      <top style="hair">
        <color rgb="FF3B608D"/>
      </top>
      <bottom style="medium">
        <color rgb="FF1F497D"/>
      </bottom>
      <diagonal/>
    </border>
    <border>
      <left style="medium">
        <color rgb="FF3B608D"/>
      </left>
      <right style="medium">
        <color rgb="FF1F497D"/>
      </right>
      <top style="hair">
        <color rgb="FF3B608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hair">
        <color rgb="FF3B608D"/>
      </bottom>
      <diagonal/>
    </border>
    <border>
      <left/>
      <right style="thin">
        <color rgb="FF3B608D"/>
      </right>
      <top style="medium">
        <color rgb="FF1F497D"/>
      </top>
      <bottom style="hair">
        <color rgb="FF3B608D"/>
      </bottom>
      <diagonal/>
    </border>
    <border>
      <left style="thin">
        <color rgb="FF3B608D"/>
      </left>
      <right style="thin">
        <color rgb="FF3B608D"/>
      </right>
      <top style="medium">
        <color rgb="FF1F497D"/>
      </top>
      <bottom style="hair">
        <color rgb="FF3B608D"/>
      </bottom>
      <diagonal/>
    </border>
    <border>
      <left style="thin">
        <color rgb="FF3B608D"/>
      </left>
      <right style="medium">
        <color rgb="FF3B608D"/>
      </right>
      <top style="medium">
        <color rgb="FF1F497D"/>
      </top>
      <bottom style="hair">
        <color rgb="FF3B608D"/>
      </bottom>
      <diagonal/>
    </border>
    <border>
      <left style="medium">
        <color rgb="FF3B608D"/>
      </left>
      <right style="medium">
        <color rgb="FF3B608D"/>
      </right>
      <top style="medium">
        <color rgb="FF1F497D"/>
      </top>
      <bottom style="hair">
        <color rgb="FF3B608D"/>
      </bottom>
      <diagonal/>
    </border>
    <border>
      <left style="medium">
        <color rgb="FF3B608D"/>
      </left>
      <right style="thin">
        <color rgb="FF3B608D"/>
      </right>
      <top style="medium">
        <color rgb="FF1F497D"/>
      </top>
      <bottom style="hair">
        <color rgb="FF3B608D"/>
      </bottom>
      <diagonal/>
    </border>
    <border>
      <left style="medium">
        <color rgb="FF3B608D"/>
      </left>
      <right style="medium">
        <color rgb="FF1F497D"/>
      </right>
      <top style="medium">
        <color rgb="FF1F497D"/>
      </top>
      <bottom style="hair">
        <color rgb="FF3B608D"/>
      </bottom>
      <diagonal/>
    </border>
    <border>
      <left style="medium">
        <color rgb="FF1F497D"/>
      </left>
      <right style="thin">
        <color rgb="FFAAAAAA"/>
      </right>
      <top style="hair">
        <color rgb="FF3B608D"/>
      </top>
      <bottom style="hair">
        <color rgb="FF3B608D"/>
      </bottom>
      <diagonal/>
    </border>
    <border>
      <left style="thin">
        <color rgb="FFAAAAAA"/>
      </left>
      <right style="thin">
        <color rgb="FF3B608D"/>
      </right>
      <top style="hair">
        <color rgb="FF3B608D"/>
      </top>
      <bottom style="hair">
        <color rgb="FF3B608D"/>
      </bottom>
      <diagonal/>
    </border>
    <border>
      <left style="thin">
        <color rgb="FF3B608D"/>
      </left>
      <right style="thin">
        <color rgb="FF3B608D"/>
      </right>
      <top style="hair">
        <color rgb="FF3B608D"/>
      </top>
      <bottom/>
      <diagonal/>
    </border>
    <border>
      <left style="thin">
        <color rgb="FF3B608D"/>
      </left>
      <right style="medium">
        <color rgb="FF3B608D"/>
      </right>
      <top style="hair">
        <color rgb="FF3B608D"/>
      </top>
      <bottom/>
      <diagonal/>
    </border>
    <border>
      <left style="medium">
        <color rgb="FF3B608D"/>
      </left>
      <right style="medium">
        <color rgb="FF3B608D"/>
      </right>
      <top style="hair">
        <color rgb="FF3B608D"/>
      </top>
      <bottom/>
      <diagonal/>
    </border>
    <border>
      <left style="medium">
        <color rgb="FF3B608D"/>
      </left>
      <right style="thin">
        <color rgb="FF3B608D"/>
      </right>
      <top style="hair">
        <color rgb="FF3B608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 style="hair">
        <color rgb="FF3B608D"/>
      </top>
      <bottom style="medium">
        <color rgb="FF1F497D"/>
      </bottom>
      <diagonal/>
    </border>
    <border>
      <left style="thin">
        <color rgb="FFAAAAAA"/>
      </left>
      <right style="thin">
        <color rgb="FFAAAAAA"/>
      </right>
      <top style="medium">
        <color rgb="FF1F497D"/>
      </top>
      <bottom style="medium">
        <color rgb="FF1F497D"/>
      </bottom>
      <diagonal/>
    </border>
    <border>
      <left/>
      <right style="thin">
        <color rgb="FF3B608D"/>
      </right>
      <top style="thick">
        <color rgb="FFFFFFFF"/>
      </top>
      <bottom/>
      <diagonal/>
    </border>
    <border>
      <left style="thin">
        <color rgb="FF3B608D"/>
      </left>
      <right style="thin">
        <color rgb="FF3B608D"/>
      </right>
      <top style="thick">
        <color rgb="FFFFFFFF"/>
      </top>
      <bottom/>
      <diagonal/>
    </border>
    <border>
      <left style="thin">
        <color rgb="FF3B608D"/>
      </left>
      <right style="medium">
        <color rgb="FF1F497D"/>
      </right>
      <top style="thick">
        <color rgb="FFFFFFFF"/>
      </top>
      <bottom/>
      <diagonal/>
    </border>
    <border>
      <left/>
      <right style="thin">
        <color rgb="FF3B608D"/>
      </right>
      <top/>
      <bottom style="thick">
        <color rgb="FF1F497D"/>
      </bottom>
      <diagonal/>
    </border>
    <border>
      <left style="thin">
        <color rgb="FF3B608D"/>
      </left>
      <right style="thin">
        <color rgb="FF3B608D"/>
      </right>
      <top/>
      <bottom style="thick">
        <color rgb="FF1F497D"/>
      </bottom>
      <diagonal/>
    </border>
    <border>
      <left style="thin">
        <color rgb="FF3B608D"/>
      </left>
      <right style="thin">
        <color rgb="FF3B608D"/>
      </right>
      <top/>
      <bottom style="thick">
        <color rgb="FF3B608D"/>
      </bottom>
      <diagonal/>
    </border>
    <border>
      <left style="thin">
        <color rgb="FF3B608D"/>
      </left>
      <right style="medium">
        <color rgb="FF1F497D"/>
      </right>
      <top/>
      <bottom style="hair">
        <color rgb="FF3B608D"/>
      </bottom>
      <diagonal/>
    </border>
    <border>
      <left style="medium">
        <color rgb="FF1F497D"/>
      </left>
      <right style="thin">
        <color rgb="FF3B608D"/>
      </right>
      <top style="thick">
        <color rgb="FF3B608D"/>
      </top>
      <bottom/>
      <diagonal/>
    </border>
    <border>
      <left style="thin">
        <color rgb="FF3B608D"/>
      </left>
      <right style="thin">
        <color rgb="FF3B608D"/>
      </right>
      <top style="thick">
        <color rgb="FF1F497D"/>
      </top>
      <bottom style="hair">
        <color rgb="FF3B608D"/>
      </bottom>
      <diagonal/>
    </border>
    <border>
      <left style="thin">
        <color rgb="FF3B608D"/>
      </left>
      <right style="medium">
        <color rgb="FF3B608D"/>
      </right>
      <top/>
      <bottom style="hair">
        <color rgb="FF3B608D"/>
      </bottom>
      <diagonal/>
    </border>
    <border>
      <left style="medium">
        <color rgb="FF1F497D"/>
      </left>
      <right style="medium">
        <color rgb="FF1F497D"/>
      </right>
      <top style="thick">
        <color rgb="FF3B608D"/>
      </top>
      <bottom/>
      <diagonal/>
    </border>
    <border>
      <left style="medium">
        <color rgb="FF1F497D"/>
      </left>
      <right style="medium">
        <color rgb="FF1F497D"/>
      </right>
      <top style="hair">
        <color rgb="FF3B608D"/>
      </top>
      <bottom style="hair">
        <color rgb="FF3B608D"/>
      </bottom>
      <diagonal/>
    </border>
    <border>
      <left style="medium">
        <color rgb="FF1F497D"/>
      </left>
      <right style="thin">
        <color rgb="FF3B608D"/>
      </right>
      <top/>
      <bottom/>
      <diagonal/>
    </border>
    <border>
      <left style="medium">
        <color rgb="FF1F497D"/>
      </left>
      <right style="medium">
        <color rgb="FF1F497D"/>
      </right>
      <top/>
      <bottom/>
      <diagonal/>
    </border>
    <border>
      <left style="thin">
        <color rgb="FF3B608D"/>
      </left>
      <right/>
      <top style="hair">
        <color rgb="FF3B608D"/>
      </top>
      <bottom style="hair">
        <color rgb="FF3B608D"/>
      </bottom>
      <diagonal/>
    </border>
    <border>
      <left/>
      <right/>
      <top style="hair">
        <color rgb="FF3B608D"/>
      </top>
      <bottom style="hair">
        <color rgb="FF3B608D"/>
      </bottom>
      <diagonal/>
    </border>
    <border>
      <left/>
      <right style="medium">
        <color rgb="FF3B608D"/>
      </right>
      <top style="hair">
        <color rgb="FF3B608D"/>
      </top>
      <bottom style="hair">
        <color rgb="FF3B608D"/>
      </bottom>
      <diagonal/>
    </border>
    <border>
      <left style="medium">
        <color rgb="FF1F497D"/>
      </left>
      <right style="thin">
        <color rgb="FF3B608D"/>
      </right>
      <top/>
      <bottom style="hair">
        <color rgb="FF3B608D"/>
      </bottom>
      <diagonal/>
    </border>
    <border>
      <left style="medium">
        <color rgb="FF1F497D"/>
      </left>
      <right style="medium">
        <color rgb="FF1F497D"/>
      </right>
      <top/>
      <bottom style="hair">
        <color rgb="FF3B608D"/>
      </bottom>
      <diagonal/>
    </border>
    <border>
      <left/>
      <right style="medium">
        <color rgb="FF1F497D"/>
      </right>
      <top style="thick">
        <color rgb="FFFFFFFF"/>
      </top>
      <bottom/>
      <diagonal/>
    </border>
    <border>
      <left style="medium">
        <color rgb="FF1F497D"/>
      </left>
      <right style="thin">
        <color rgb="FF3B608D"/>
      </right>
      <top style="thick">
        <color rgb="FFFFFFFF"/>
      </top>
      <bottom/>
      <diagonal/>
    </border>
    <border>
      <left style="medium">
        <color rgb="FF3B608D"/>
      </left>
      <right/>
      <top style="thick">
        <color rgb="FFFFFFFF"/>
      </top>
      <bottom/>
      <diagonal/>
    </border>
    <border>
      <left style="thin">
        <color rgb="FF3B608D"/>
      </left>
      <right/>
      <top style="thick">
        <color rgb="FFFFFFFF"/>
      </top>
      <bottom/>
      <diagonal/>
    </border>
    <border>
      <left/>
      <right style="medium">
        <color rgb="FF1F497D"/>
      </right>
      <top/>
      <bottom style="thick">
        <color rgb="FF3B608D"/>
      </bottom>
      <diagonal/>
    </border>
    <border>
      <left style="medium">
        <color rgb="FF1F497D"/>
      </left>
      <right style="thin">
        <color rgb="FF3B608D"/>
      </right>
      <top/>
      <bottom style="thick">
        <color rgb="FF3B608D"/>
      </bottom>
      <diagonal/>
    </border>
    <border>
      <left style="medium">
        <color rgb="FF3B608D"/>
      </left>
      <right/>
      <top/>
      <bottom style="thick">
        <color rgb="FF3B608D"/>
      </bottom>
      <diagonal/>
    </border>
    <border>
      <left/>
      <right style="thin">
        <color rgb="FF3B608D"/>
      </right>
      <top/>
      <bottom style="thick">
        <color rgb="FF3B608D"/>
      </bottom>
      <diagonal/>
    </border>
    <border>
      <left style="thin">
        <color rgb="FF3B608D"/>
      </left>
      <right/>
      <top/>
      <bottom style="thick">
        <color rgb="FF3B608D"/>
      </bottom>
      <diagonal/>
    </border>
    <border>
      <left style="medium">
        <color rgb="FF1F497D"/>
      </left>
      <right style="thin">
        <color rgb="FFAAAAAA"/>
      </right>
      <top style="thick">
        <color rgb="FF3B608D"/>
      </top>
      <bottom style="hair">
        <color rgb="FF1F497D"/>
      </bottom>
      <diagonal/>
    </border>
    <border>
      <left style="thin">
        <color rgb="FFAAAAAA"/>
      </left>
      <right style="medium">
        <color rgb="FF1F497D"/>
      </right>
      <top style="thick">
        <color rgb="FF3B608D"/>
      </top>
      <bottom style="hair">
        <color rgb="FF1F497D"/>
      </bottom>
      <diagonal/>
    </border>
    <border>
      <left style="medium">
        <color rgb="FF1F497D"/>
      </left>
      <right style="thin">
        <color rgb="FF3B608D"/>
      </right>
      <top style="thick">
        <color rgb="FF3B608D"/>
      </top>
      <bottom style="hair">
        <color rgb="FF1F497D"/>
      </bottom>
      <diagonal/>
    </border>
    <border>
      <left style="thin">
        <color rgb="FF3B608D"/>
      </left>
      <right style="thin">
        <color rgb="FF3B608D"/>
      </right>
      <top/>
      <bottom style="hair">
        <color rgb="FF3B608D"/>
      </bottom>
      <diagonal/>
    </border>
    <border>
      <left style="thin">
        <color rgb="FF3B608D"/>
      </left>
      <right style="thin">
        <color rgb="FFAAAAAA"/>
      </right>
      <top style="thick">
        <color rgb="FF3B608D"/>
      </top>
      <bottom style="hair">
        <color rgb="FF3B608D"/>
      </bottom>
      <diagonal/>
    </border>
    <border>
      <left style="thin">
        <color rgb="FFAAAAAA"/>
      </left>
      <right style="thin">
        <color rgb="FF3B608D"/>
      </right>
      <top style="thick">
        <color rgb="FF3B608D"/>
      </top>
      <bottom style="hair">
        <color rgb="FF3B608D"/>
      </bottom>
      <diagonal/>
    </border>
    <border>
      <left style="medium">
        <color rgb="FF1F497D"/>
      </left>
      <right style="thin">
        <color rgb="FFAAAAAA"/>
      </right>
      <top style="hair">
        <color rgb="FF1F497D"/>
      </top>
      <bottom style="hair">
        <color rgb="FF1F497D"/>
      </bottom>
      <diagonal/>
    </border>
    <border>
      <left style="thin">
        <color rgb="FFAAAAAA"/>
      </left>
      <right style="medium">
        <color rgb="FF1F497D"/>
      </right>
      <top style="hair">
        <color rgb="FF1F497D"/>
      </top>
      <bottom style="hair">
        <color rgb="FF1F497D"/>
      </bottom>
      <diagonal/>
    </border>
    <border>
      <left style="medium">
        <color rgb="FF1F497D"/>
      </left>
      <right style="thin">
        <color rgb="FF3B608D"/>
      </right>
      <top style="hair">
        <color rgb="FF1F497D"/>
      </top>
      <bottom style="hair">
        <color rgb="FF1F497D"/>
      </bottom>
      <diagonal/>
    </border>
    <border>
      <left style="thin">
        <color rgb="FF3B608D"/>
      </left>
      <right style="thin">
        <color rgb="FFAAAAAA"/>
      </right>
      <top style="hair">
        <color rgb="FF3B608D"/>
      </top>
      <bottom style="hair">
        <color rgb="FF3B608D"/>
      </bottom>
      <diagonal/>
    </border>
    <border>
      <left style="thin">
        <color rgb="FF3B608D"/>
      </left>
      <right style="medium">
        <color rgb="FF1F497D"/>
      </right>
      <top style="hair">
        <color rgb="FF3B608D"/>
      </top>
      <bottom style="hair">
        <color rgb="FF3B608D"/>
      </bottom>
      <diagonal/>
    </border>
    <border>
      <left style="medium">
        <color rgb="FF1F497D"/>
      </left>
      <right style="thin">
        <color rgb="FF3B608D"/>
      </right>
      <top style="hair">
        <color rgb="FF1F497D"/>
      </top>
      <bottom style="hair">
        <color rgb="FF3B608D"/>
      </bottom>
      <diagonal/>
    </border>
    <border>
      <left style="medium">
        <color rgb="FF1F497D"/>
      </left>
      <right style="thin">
        <color rgb="FF3B608D"/>
      </right>
      <top style="hair">
        <color rgb="FF3B608D"/>
      </top>
      <bottom style="hair">
        <color rgb="FF3B608D"/>
      </bottom>
      <diagonal/>
    </border>
    <border>
      <left style="medium">
        <color rgb="FF1F497D"/>
      </left>
      <right/>
      <top style="hair">
        <color rgb="FF1F497D"/>
      </top>
      <bottom style="medium">
        <color rgb="FF1F497D"/>
      </bottom>
      <diagonal/>
    </border>
    <border>
      <left/>
      <right/>
      <top style="hair">
        <color rgb="FF1F497D"/>
      </top>
      <bottom style="medium">
        <color rgb="FF1F497D"/>
      </bottom>
      <diagonal/>
    </border>
    <border>
      <left style="thin">
        <color rgb="FFAAAAAA"/>
      </left>
      <right/>
      <top style="medium">
        <color rgb="FF1F497D"/>
      </top>
      <bottom style="thin">
        <color rgb="FFAAAAAA"/>
      </bottom>
      <diagonal/>
    </border>
    <border>
      <left/>
      <right/>
      <top style="medium">
        <color rgb="FF1F497D"/>
      </top>
      <bottom style="thin">
        <color rgb="FFAAAAAA"/>
      </bottom>
      <diagonal/>
    </border>
    <border>
      <left/>
      <right/>
      <top style="medium">
        <color rgb="FF1F497D"/>
      </top>
      <bottom style="medium">
        <color rgb="FF000000"/>
      </bottom>
      <diagonal/>
    </border>
    <border>
      <left/>
      <right style="thin">
        <color rgb="FFAAAAAA"/>
      </right>
      <top style="medium">
        <color rgb="FF1F497D"/>
      </top>
      <bottom style="medium">
        <color rgb="FF000000"/>
      </bottom>
      <diagonal/>
    </border>
    <border>
      <left/>
      <right/>
      <top style="thin">
        <color rgb="FFAAAAAA"/>
      </top>
      <bottom/>
      <diagonal/>
    </border>
    <border>
      <left/>
      <right style="medium">
        <color rgb="FF000000"/>
      </right>
      <top style="thin">
        <color rgb="FFAAAAAA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FFFFFF"/>
      </right>
      <top style="medium">
        <color rgb="FF000000"/>
      </top>
      <bottom/>
      <diagonal/>
    </border>
    <border>
      <left style="thick">
        <color rgb="FFFFFFFF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rgb="FF000000"/>
      </right>
      <top/>
      <bottom/>
      <diagonal/>
    </border>
    <border>
      <left style="medium">
        <color rgb="FF3B608D"/>
      </left>
      <right style="medium">
        <color rgb="FF3B608D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27">
    <xf numFmtId="0" fontId="0" fillId="0" borderId="0" xfId="0"/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Fill="1" applyBorder="1" applyAlignment="1"/>
    <xf numFmtId="49" fontId="0" fillId="5" borderId="31" xfId="0" applyNumberFormat="1" applyFont="1" applyFill="1" applyBorder="1" applyAlignment="1"/>
    <xf numFmtId="49" fontId="0" fillId="5" borderId="32" xfId="0" applyNumberFormat="1" applyFont="1" applyFill="1" applyBorder="1" applyAlignment="1"/>
    <xf numFmtId="164" fontId="0" fillId="5" borderId="33" xfId="0" applyNumberFormat="1" applyFont="1" applyFill="1" applyBorder="1" applyAlignment="1"/>
    <xf numFmtId="165" fontId="0" fillId="5" borderId="34" xfId="0" applyNumberFormat="1" applyFont="1" applyFill="1" applyBorder="1" applyAlignment="1"/>
    <xf numFmtId="165" fontId="0" fillId="5" borderId="32" xfId="0" applyNumberFormat="1" applyFont="1" applyFill="1" applyBorder="1" applyAlignment="1"/>
    <xf numFmtId="3" fontId="0" fillId="5" borderId="35" xfId="0" applyNumberFormat="1" applyFont="1" applyFill="1" applyBorder="1" applyAlignment="1"/>
    <xf numFmtId="164" fontId="0" fillId="5" borderId="36" xfId="0" applyNumberFormat="1" applyFont="1" applyFill="1" applyBorder="1" applyAlignment="1"/>
    <xf numFmtId="49" fontId="0" fillId="5" borderId="39" xfId="0" applyNumberFormat="1" applyFont="1" applyFill="1" applyBorder="1" applyAlignment="1"/>
    <xf numFmtId="49" fontId="0" fillId="5" borderId="40" xfId="0" applyNumberFormat="1" applyFont="1" applyFill="1" applyBorder="1" applyAlignment="1"/>
    <xf numFmtId="164" fontId="0" fillId="5" borderId="35" xfId="0" applyNumberFormat="1" applyFont="1" applyFill="1" applyBorder="1" applyAlignment="1"/>
    <xf numFmtId="165" fontId="0" fillId="5" borderId="40" xfId="0" applyNumberFormat="1" applyFont="1" applyFill="1" applyBorder="1" applyAlignment="1"/>
    <xf numFmtId="164" fontId="0" fillId="5" borderId="41" xfId="0" applyNumberFormat="1" applyFont="1" applyFill="1" applyBorder="1" applyAlignment="1"/>
    <xf numFmtId="164" fontId="0" fillId="5" borderId="47" xfId="0" applyNumberFormat="1" applyFont="1" applyFill="1" applyBorder="1" applyAlignment="1"/>
    <xf numFmtId="165" fontId="0" fillId="5" borderId="48" xfId="0" applyNumberFormat="1" applyFont="1" applyFill="1" applyBorder="1" applyAlignment="1"/>
    <xf numFmtId="165" fontId="0" fillId="5" borderId="49" xfId="0" applyNumberFormat="1" applyFont="1" applyFill="1" applyBorder="1" applyAlignment="1"/>
    <xf numFmtId="3" fontId="0" fillId="5" borderId="47" xfId="0" applyNumberFormat="1" applyFont="1" applyFill="1" applyBorder="1" applyAlignment="1"/>
    <xf numFmtId="164" fontId="3" fillId="5" borderId="50" xfId="0" applyNumberFormat="1" applyFont="1" applyFill="1" applyBorder="1" applyAlignment="1"/>
    <xf numFmtId="49" fontId="0" fillId="6" borderId="53" xfId="0" applyNumberFormat="1" applyFont="1" applyFill="1" applyBorder="1" applyAlignment="1"/>
    <xf numFmtId="49" fontId="0" fillId="6" borderId="54" xfId="0" applyNumberFormat="1" applyFont="1" applyFill="1" applyBorder="1" applyAlignment="1"/>
    <xf numFmtId="164" fontId="0" fillId="6" borderId="55" xfId="0" applyNumberFormat="1" applyFont="1" applyFill="1" applyBorder="1" applyAlignment="1"/>
    <xf numFmtId="165" fontId="0" fillId="7" borderId="56" xfId="0" applyNumberFormat="1" applyFont="1" applyFill="1" applyBorder="1" applyAlignment="1"/>
    <xf numFmtId="165" fontId="0" fillId="7" borderId="54" xfId="0" applyNumberFormat="1" applyFont="1" applyFill="1" applyBorder="1" applyAlignment="1"/>
    <xf numFmtId="3" fontId="0" fillId="7" borderId="55" xfId="0" applyNumberFormat="1" applyFont="1" applyFill="1" applyBorder="1" applyAlignment="1"/>
    <xf numFmtId="164" fontId="0" fillId="6" borderId="57" xfId="0" applyNumberFormat="1" applyFont="1" applyFill="1" applyBorder="1" applyAlignment="1"/>
    <xf numFmtId="49" fontId="0" fillId="6" borderId="39" xfId="0" applyNumberFormat="1" applyFont="1" applyFill="1" applyBorder="1" applyAlignment="1"/>
    <xf numFmtId="49" fontId="0" fillId="6" borderId="40" xfId="0" applyNumberFormat="1" applyFont="1" applyFill="1" applyBorder="1" applyAlignment="1"/>
    <xf numFmtId="164" fontId="0" fillId="6" borderId="35" xfId="0" applyNumberFormat="1" applyFont="1" applyFill="1" applyBorder="1" applyAlignment="1"/>
    <xf numFmtId="165" fontId="0" fillId="7" borderId="34" xfId="0" applyNumberFormat="1" applyFont="1" applyFill="1" applyBorder="1" applyAlignment="1"/>
    <xf numFmtId="165" fontId="0" fillId="7" borderId="40" xfId="0" applyNumberFormat="1" applyFont="1" applyFill="1" applyBorder="1" applyAlignment="1"/>
    <xf numFmtId="3" fontId="0" fillId="7" borderId="35" xfId="0" applyNumberFormat="1" applyFont="1" applyFill="1" applyBorder="1" applyAlignment="1"/>
    <xf numFmtId="164" fontId="0" fillId="6" borderId="41" xfId="0" applyNumberFormat="1" applyFont="1" applyFill="1" applyBorder="1" applyAlignment="1"/>
    <xf numFmtId="1" fontId="0" fillId="0" borderId="39" xfId="0" applyNumberFormat="1" applyFont="1" applyFill="1" applyBorder="1" applyAlignment="1"/>
    <xf numFmtId="0" fontId="0" fillId="0" borderId="40" xfId="0" applyFont="1" applyFill="1" applyBorder="1" applyAlignment="1"/>
    <xf numFmtId="166" fontId="0" fillId="0" borderId="35" xfId="0" applyNumberFormat="1" applyFont="1" applyFill="1" applyBorder="1" applyAlignment="1"/>
    <xf numFmtId="165" fontId="0" fillId="0" borderId="34" xfId="0" applyNumberFormat="1" applyFont="1" applyFill="1" applyBorder="1" applyAlignment="1"/>
    <xf numFmtId="165" fontId="0" fillId="0" borderId="40" xfId="0" applyNumberFormat="1" applyFont="1" applyFill="1" applyBorder="1" applyAlignment="1"/>
    <xf numFmtId="3" fontId="0" fillId="8" borderId="35" xfId="0" applyNumberFormat="1" applyFont="1" applyFill="1" applyBorder="1" applyAlignment="1"/>
    <xf numFmtId="164" fontId="0" fillId="0" borderId="41" xfId="0" applyNumberFormat="1" applyFont="1" applyFill="1" applyBorder="1" applyAlignment="1"/>
    <xf numFmtId="1" fontId="0" fillId="0" borderId="60" xfId="0" applyNumberFormat="1" applyFont="1" applyFill="1" applyBorder="1" applyAlignment="1"/>
    <xf numFmtId="0" fontId="0" fillId="0" borderId="61" xfId="0" applyFont="1" applyFill="1" applyBorder="1" applyAlignment="1"/>
    <xf numFmtId="166" fontId="0" fillId="0" borderId="62" xfId="0" applyNumberFormat="1" applyFont="1" applyFill="1" applyBorder="1" applyAlignment="1"/>
    <xf numFmtId="165" fontId="0" fillId="0" borderId="63" xfId="0" applyNumberFormat="1" applyFont="1" applyFill="1" applyBorder="1" applyAlignment="1"/>
    <xf numFmtId="165" fontId="0" fillId="0" borderId="61" xfId="0" applyNumberFormat="1" applyFont="1" applyFill="1" applyBorder="1" applyAlignment="1"/>
    <xf numFmtId="0" fontId="2" fillId="3" borderId="64" xfId="0" applyFont="1" applyFill="1" applyBorder="1" applyAlignment="1"/>
    <xf numFmtId="165" fontId="2" fillId="3" borderId="64" xfId="0" applyNumberFormat="1" applyFont="1" applyFill="1" applyBorder="1" applyAlignment="1"/>
    <xf numFmtId="165" fontId="2" fillId="3" borderId="45" xfId="0" applyNumberFormat="1" applyFont="1" applyFill="1" applyBorder="1" applyAlignment="1"/>
    <xf numFmtId="164" fontId="2" fillId="3" borderId="65" xfId="0" applyNumberFormat="1" applyFont="1" applyFill="1" applyBorder="1" applyAlignment="1"/>
    <xf numFmtId="0" fontId="0" fillId="0" borderId="66" xfId="0" applyFont="1" applyFill="1" applyBorder="1" applyAlignment="1"/>
    <xf numFmtId="0" fontId="3" fillId="4" borderId="5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0" fillId="9" borderId="75" xfId="0" applyNumberFormat="1" applyFont="1" applyFill="1" applyBorder="1" applyAlignment="1"/>
    <xf numFmtId="49" fontId="0" fillId="9" borderId="76" xfId="0" applyNumberFormat="1" applyFont="1" applyFill="1" applyBorder="1" applyAlignment="1"/>
    <xf numFmtId="164" fontId="0" fillId="9" borderId="33" xfId="0" applyNumberFormat="1" applyFont="1" applyFill="1" applyBorder="1" applyAlignment="1"/>
    <xf numFmtId="164" fontId="0" fillId="9" borderId="36" xfId="0" applyNumberFormat="1" applyFont="1" applyFill="1" applyBorder="1" applyAlignment="1"/>
    <xf numFmtId="167" fontId="0" fillId="9" borderId="78" xfId="0" applyNumberFormat="1" applyFont="1" applyFill="1" applyBorder="1" applyAlignment="1">
      <alignment vertical="center"/>
    </xf>
    <xf numFmtId="0" fontId="0" fillId="9" borderId="39" xfId="0" applyNumberFormat="1" applyFont="1" applyFill="1" applyBorder="1" applyAlignment="1"/>
    <xf numFmtId="49" fontId="0" fillId="9" borderId="40" xfId="0" applyNumberFormat="1" applyFont="1" applyFill="1" applyBorder="1" applyAlignment="1"/>
    <xf numFmtId="164" fontId="0" fillId="9" borderId="35" xfId="0" applyNumberFormat="1" applyFont="1" applyFill="1" applyBorder="1" applyAlignment="1"/>
    <xf numFmtId="164" fontId="0" fillId="9" borderId="41" xfId="0" applyNumberFormat="1" applyFont="1" applyFill="1" applyBorder="1" applyAlignment="1"/>
    <xf numFmtId="164" fontId="3" fillId="9" borderId="35" xfId="0" applyNumberFormat="1" applyFont="1" applyFill="1" applyBorder="1" applyAlignment="1"/>
    <xf numFmtId="164" fontId="3" fillId="9" borderId="41" xfId="0" applyNumberFormat="1" applyFont="1" applyFill="1" applyBorder="1" applyAlignment="1"/>
    <xf numFmtId="167" fontId="3" fillId="9" borderId="78" xfId="0" applyNumberFormat="1" applyFont="1" applyFill="1" applyBorder="1" applyAlignment="1">
      <alignment vertical="center"/>
    </xf>
    <xf numFmtId="0" fontId="0" fillId="10" borderId="39" xfId="0" applyNumberFormat="1" applyFont="1" applyFill="1" applyBorder="1" applyAlignment="1">
      <alignment vertical="center" wrapText="1"/>
    </xf>
    <xf numFmtId="49" fontId="0" fillId="10" borderId="40" xfId="0" applyNumberFormat="1" applyFont="1" applyFill="1" applyBorder="1" applyAlignment="1">
      <alignment vertical="center" wrapText="1"/>
    </xf>
    <xf numFmtId="164" fontId="0" fillId="10" borderId="35" xfId="0" applyNumberFormat="1" applyFont="1" applyFill="1" applyBorder="1" applyAlignment="1">
      <alignment vertical="center"/>
    </xf>
    <xf numFmtId="164" fontId="0" fillId="10" borderId="41" xfId="0" applyNumberFormat="1" applyFont="1" applyFill="1" applyBorder="1" applyAlignment="1">
      <alignment vertical="center"/>
    </xf>
    <xf numFmtId="167" fontId="0" fillId="10" borderId="78" xfId="0" applyNumberFormat="1" applyFont="1" applyFill="1" applyBorder="1" applyAlignment="1">
      <alignment vertical="center"/>
    </xf>
    <xf numFmtId="0" fontId="0" fillId="10" borderId="39" xfId="0" applyNumberFormat="1" applyFont="1" applyFill="1" applyBorder="1" applyAlignment="1">
      <alignment vertical="center"/>
    </xf>
    <xf numFmtId="49" fontId="0" fillId="10" borderId="40" xfId="0" applyNumberFormat="1" applyFont="1" applyFill="1" applyBorder="1" applyAlignment="1">
      <alignment vertical="center"/>
    </xf>
    <xf numFmtId="0" fontId="0" fillId="10" borderId="39" xfId="0" applyFont="1" applyFill="1" applyBorder="1" applyAlignment="1">
      <alignment vertical="center"/>
    </xf>
    <xf numFmtId="164" fontId="3" fillId="10" borderId="35" xfId="0" applyNumberFormat="1" applyFont="1" applyFill="1" applyBorder="1" applyAlignment="1">
      <alignment vertical="center"/>
    </xf>
    <xf numFmtId="164" fontId="3" fillId="10" borderId="41" xfId="0" applyNumberFormat="1" applyFont="1" applyFill="1" applyBorder="1" applyAlignment="1">
      <alignment vertical="center"/>
    </xf>
    <xf numFmtId="167" fontId="3" fillId="10" borderId="78" xfId="0" applyNumberFormat="1" applyFont="1" applyFill="1" applyBorder="1" applyAlignment="1">
      <alignment vertical="center"/>
    </xf>
    <xf numFmtId="0" fontId="2" fillId="3" borderId="45" xfId="0" applyFont="1" applyFill="1" applyBorder="1" applyAlignment="1"/>
    <xf numFmtId="164" fontId="2" fillId="3" borderId="45" xfId="0" applyNumberFormat="1" applyFont="1" applyFill="1" applyBorder="1" applyAlignment="1"/>
    <xf numFmtId="167" fontId="2" fillId="3" borderId="46" xfId="0" applyNumberFormat="1" applyFont="1" applyFill="1" applyBorder="1" applyAlignment="1"/>
    <xf numFmtId="49" fontId="0" fillId="0" borderId="97" xfId="0" applyNumberFormat="1" applyFont="1" applyFill="1" applyBorder="1" applyAlignment="1"/>
    <xf numFmtId="49" fontId="0" fillId="2" borderId="98" xfId="0" applyNumberFormat="1" applyFont="1" applyFill="1" applyBorder="1" applyAlignment="1">
      <alignment wrapText="1"/>
    </xf>
    <xf numFmtId="49" fontId="0" fillId="0" borderId="103" xfId="0" applyNumberFormat="1" applyFont="1" applyFill="1" applyBorder="1" applyAlignment="1"/>
    <xf numFmtId="49" fontId="0" fillId="0" borderId="39" xfId="0" applyNumberFormat="1" applyFont="1" applyFill="1" applyBorder="1" applyAlignment="1"/>
    <xf numFmtId="0" fontId="0" fillId="0" borderId="105" xfId="0" applyNumberFormat="1" applyFont="1" applyFill="1" applyBorder="1" applyAlignment="1"/>
    <xf numFmtId="49" fontId="0" fillId="0" borderId="106" xfId="0" applyNumberFormat="1" applyFont="1" applyFill="1" applyBorder="1" applyAlignment="1"/>
    <xf numFmtId="1" fontId="0" fillId="0" borderId="107" xfId="0" applyNumberFormat="1" applyFont="1" applyFill="1" applyBorder="1" applyAlignment="1"/>
    <xf numFmtId="0" fontId="2" fillId="3" borderId="65" xfId="0" applyNumberFormat="1" applyFont="1" applyFill="1" applyBorder="1" applyAlignment="1"/>
    <xf numFmtId="0" fontId="0" fillId="0" borderId="110" xfId="0" applyFont="1" applyFill="1" applyBorder="1" applyAlignment="1"/>
    <xf numFmtId="0" fontId="0" fillId="0" borderId="111" xfId="0" applyFont="1" applyFill="1" applyBorder="1" applyAlignment="1"/>
    <xf numFmtId="3" fontId="2" fillId="0" borderId="112" xfId="0" applyNumberFormat="1" applyFont="1" applyFill="1" applyBorder="1" applyAlignment="1"/>
    <xf numFmtId="3" fontId="2" fillId="0" borderId="113" xfId="0" applyNumberFormat="1" applyFont="1" applyFill="1" applyBorder="1" applyAlignment="1"/>
    <xf numFmtId="0" fontId="0" fillId="0" borderId="114" xfId="0" applyFont="1" applyFill="1" applyBorder="1" applyAlignment="1"/>
    <xf numFmtId="0" fontId="0" fillId="0" borderId="115" xfId="0" applyFont="1" applyFill="1" applyBorder="1" applyAlignment="1"/>
    <xf numFmtId="49" fontId="2" fillId="11" borderId="116" xfId="0" applyNumberFormat="1" applyFont="1" applyFill="1" applyBorder="1" applyAlignment="1"/>
    <xf numFmtId="0" fontId="2" fillId="11" borderId="117" xfId="0" applyFont="1" applyFill="1" applyBorder="1" applyAlignment="1"/>
    <xf numFmtId="0" fontId="2" fillId="11" borderId="118" xfId="0" applyFont="1" applyFill="1" applyBorder="1" applyAlignment="1"/>
    <xf numFmtId="0" fontId="0" fillId="0" borderId="0" xfId="0" applyFont="1" applyFill="1" applyBorder="1" applyAlignment="1"/>
    <xf numFmtId="0" fontId="0" fillId="0" borderId="121" xfId="0" applyFont="1" applyFill="1" applyBorder="1" applyAlignment="1"/>
    <xf numFmtId="0" fontId="0" fillId="0" borderId="122" xfId="0" applyFont="1" applyFill="1" applyBorder="1" applyAlignment="1"/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21" xfId="0" applyNumberFormat="1" applyFont="1" applyFill="1" applyBorder="1" applyAlignment="1">
      <alignment horizontal="center" vertical="center" wrapText="1"/>
    </xf>
    <xf numFmtId="49" fontId="3" fillId="4" borderId="122" xfId="0" applyNumberFormat="1" applyFont="1" applyFill="1" applyBorder="1" applyAlignment="1"/>
    <xf numFmtId="0" fontId="3" fillId="4" borderId="0" xfId="0" applyFont="1" applyFill="1" applyBorder="1" applyAlignment="1"/>
    <xf numFmtId="0" fontId="3" fillId="4" borderId="123" xfId="0" applyFont="1" applyFill="1" applyBorder="1" applyAlignment="1"/>
    <xf numFmtId="164" fontId="3" fillId="4" borderId="124" xfId="0" applyNumberFormat="1" applyFont="1" applyFill="1" applyBorder="1" applyAlignment="1"/>
    <xf numFmtId="164" fontId="3" fillId="4" borderId="125" xfId="0" applyNumberFormat="1" applyFont="1" applyFill="1" applyBorder="1" applyAlignment="1"/>
    <xf numFmtId="164" fontId="3" fillId="4" borderId="126" xfId="0" applyNumberFormat="1" applyFont="1" applyFill="1" applyBorder="1" applyAlignment="1"/>
    <xf numFmtId="0" fontId="0" fillId="0" borderId="123" xfId="0" applyFont="1" applyFill="1" applyBorder="1" applyAlignment="1"/>
    <xf numFmtId="164" fontId="0" fillId="0" borderId="124" xfId="0" applyNumberFormat="1" applyFont="1" applyFill="1" applyBorder="1" applyAlignment="1"/>
    <xf numFmtId="164" fontId="0" fillId="0" borderId="125" xfId="0" applyNumberFormat="1" applyFont="1" applyFill="1" applyBorder="1" applyAlignment="1"/>
    <xf numFmtId="164" fontId="0" fillId="0" borderId="126" xfId="0" applyNumberFormat="1" applyFont="1" applyFill="1" applyBorder="1" applyAlignment="1"/>
    <xf numFmtId="49" fontId="3" fillId="4" borderId="0" xfId="0" applyNumberFormat="1" applyFont="1" applyFill="1" applyBorder="1" applyAlignment="1"/>
    <xf numFmtId="49" fontId="3" fillId="4" borderId="123" xfId="0" applyNumberFormat="1" applyFont="1" applyFill="1" applyBorder="1" applyAlignment="1"/>
    <xf numFmtId="167" fontId="3" fillId="4" borderId="126" xfId="0" applyNumberFormat="1" applyFont="1" applyFill="1" applyBorder="1" applyAlignment="1"/>
    <xf numFmtId="49" fontId="2" fillId="11" borderId="122" xfId="0" applyNumberFormat="1" applyFont="1" applyFill="1" applyBorder="1" applyAlignment="1"/>
    <xf numFmtId="0" fontId="2" fillId="11" borderId="0" xfId="0" applyFont="1" applyFill="1" applyBorder="1" applyAlignment="1"/>
    <xf numFmtId="0" fontId="2" fillId="11" borderId="123" xfId="0" applyFont="1" applyFill="1" applyBorder="1" applyAlignment="1"/>
    <xf numFmtId="164" fontId="2" fillId="11" borderId="124" xfId="0" applyNumberFormat="1" applyFont="1" applyFill="1" applyBorder="1" applyAlignment="1"/>
    <xf numFmtId="164" fontId="2" fillId="11" borderId="0" xfId="0" applyNumberFormat="1" applyFont="1" applyFill="1" applyBorder="1" applyAlignment="1"/>
    <xf numFmtId="164" fontId="2" fillId="11" borderId="121" xfId="0" applyNumberFormat="1" applyFont="1" applyFill="1" applyBorder="1" applyAlignment="1"/>
    <xf numFmtId="165" fontId="0" fillId="5" borderId="26" xfId="0" applyNumberFormat="1" applyFont="1" applyFill="1" applyBorder="1" applyAlignment="1"/>
    <xf numFmtId="3" fontId="0" fillId="5" borderId="27" xfId="0" applyNumberFormat="1" applyFont="1" applyFill="1" applyBorder="1" applyAlignment="1"/>
    <xf numFmtId="0" fontId="2" fillId="11" borderId="119" xfId="0" applyFont="1" applyFill="1" applyBorder="1" applyAlignment="1">
      <alignment horizontal="right"/>
    </xf>
    <xf numFmtId="0" fontId="2" fillId="11" borderId="117" xfId="0" applyFont="1" applyFill="1" applyBorder="1" applyAlignment="1">
      <alignment horizontal="right"/>
    </xf>
    <xf numFmtId="0" fontId="2" fillId="11" borderId="120" xfId="0" applyFont="1" applyFill="1" applyBorder="1" applyAlignment="1">
      <alignment horizontal="right"/>
    </xf>
    <xf numFmtId="164" fontId="0" fillId="0" borderId="12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21" xfId="0" applyNumberFormat="1" applyFont="1" applyFill="1" applyBorder="1" applyAlignment="1">
      <alignment horizontal="center"/>
    </xf>
    <xf numFmtId="1" fontId="0" fillId="0" borderId="101" xfId="0" applyNumberFormat="1" applyFont="1" applyFill="1" applyBorder="1" applyAlignment="1">
      <alignment horizontal="center"/>
    </xf>
    <xf numFmtId="1" fontId="0" fillId="0" borderId="102" xfId="0" applyNumberFormat="1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49" fontId="2" fillId="3" borderId="108" xfId="0" applyNumberFormat="1" applyFont="1" applyFill="1" applyBorder="1" applyAlignment="1">
      <alignment horizontal="right"/>
    </xf>
    <xf numFmtId="49" fontId="2" fillId="3" borderId="109" xfId="0" applyNumberFormat="1" applyFont="1" applyFill="1" applyBorder="1" applyAlignment="1">
      <alignment horizontal="right"/>
    </xf>
    <xf numFmtId="49" fontId="2" fillId="3" borderId="45" xfId="0" applyNumberFormat="1" applyFont="1" applyFill="1" applyBorder="1" applyAlignment="1">
      <alignment horizontal="right"/>
    </xf>
    <xf numFmtId="0" fontId="2" fillId="3" borderId="45" xfId="0" applyNumberFormat="1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0" fillId="0" borderId="104" xfId="0" applyNumberFormat="1" applyFont="1" applyFill="1" applyBorder="1" applyAlignment="1">
      <alignment horizontal="center"/>
    </xf>
    <xf numFmtId="1" fontId="0" fillId="0" borderId="95" xfId="0" applyNumberFormat="1" applyFont="1" applyFill="1" applyBorder="1" applyAlignment="1">
      <alignment horizontal="center"/>
    </xf>
    <xf numFmtId="1" fontId="0" fillId="0" borderId="96" xfId="0" applyNumberFormat="1" applyFont="1" applyFill="1" applyBorder="1" applyAlignment="1">
      <alignment horizontal="center"/>
    </xf>
    <xf numFmtId="0" fontId="0" fillId="0" borderId="99" xfId="0" applyNumberFormat="1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 wrapText="1"/>
    </xf>
    <xf numFmtId="0" fontId="3" fillId="4" borderId="28" xfId="0" applyFont="1" applyFill="1" applyBorder="1" applyAlignment="1">
      <alignment horizontal="center" wrapText="1"/>
    </xf>
    <xf numFmtId="1" fontId="0" fillId="4" borderId="74" xfId="0" applyNumberFormat="1" applyFont="1" applyFill="1" applyBorder="1" applyAlignment="1">
      <alignment horizontal="center"/>
    </xf>
    <xf numFmtId="1" fontId="0" fillId="4" borderId="79" xfId="0" applyNumberFormat="1" applyFont="1" applyFill="1" applyBorder="1" applyAlignment="1">
      <alignment horizontal="center"/>
    </xf>
    <xf numFmtId="1" fontId="0" fillId="4" borderId="84" xfId="0" applyNumberFormat="1" applyFont="1" applyFill="1" applyBorder="1" applyAlignment="1">
      <alignment horizontal="center"/>
    </xf>
    <xf numFmtId="0" fontId="0" fillId="4" borderId="77" xfId="0" applyFont="1" applyFill="1" applyBorder="1" applyAlignment="1">
      <alignment horizontal="center"/>
    </xf>
    <xf numFmtId="0" fontId="0" fillId="4" borderId="80" xfId="0" applyFont="1" applyFill="1" applyBorder="1" applyAlignment="1">
      <alignment horizontal="center"/>
    </xf>
    <xf numFmtId="0" fontId="0" fillId="4" borderId="85" xfId="0" applyFont="1" applyFill="1" applyBorder="1" applyAlignment="1">
      <alignment horizontal="center"/>
    </xf>
    <xf numFmtId="49" fontId="3" fillId="9" borderId="81" xfId="0" applyNumberFormat="1" applyFont="1" applyFill="1" applyBorder="1" applyAlignment="1">
      <alignment horizontal="center"/>
    </xf>
    <xf numFmtId="0" fontId="3" fillId="9" borderId="82" xfId="0" applyFont="1" applyFill="1" applyBorder="1" applyAlignment="1">
      <alignment horizontal="center"/>
    </xf>
    <xf numFmtId="0" fontId="3" fillId="9" borderId="83" xfId="0" applyFont="1" applyFill="1" applyBorder="1" applyAlignment="1">
      <alignment horizontal="center"/>
    </xf>
    <xf numFmtId="49" fontId="3" fillId="10" borderId="81" xfId="0" applyNumberFormat="1" applyFont="1" applyFill="1" applyBorder="1" applyAlignment="1">
      <alignment horizontal="center" vertical="center"/>
    </xf>
    <xf numFmtId="0" fontId="3" fillId="10" borderId="82" xfId="0" applyFont="1" applyFill="1" applyBorder="1" applyAlignment="1">
      <alignment horizontal="center" vertical="center"/>
    </xf>
    <xf numFmtId="0" fontId="3" fillId="10" borderId="83" xfId="0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8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90" xfId="0" applyFont="1" applyFill="1" applyBorder="1" applyAlignment="1">
      <alignment horizontal="center" vertical="center" wrapText="1"/>
    </xf>
    <xf numFmtId="49" fontId="3" fillId="4" borderId="87" xfId="0" applyNumberFormat="1" applyFont="1" applyFill="1" applyBorder="1" applyAlignment="1">
      <alignment horizontal="center" vertical="center" wrapText="1"/>
    </xf>
    <xf numFmtId="0" fontId="3" fillId="4" borderId="91" xfId="0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49" fontId="0" fillId="4" borderId="88" xfId="0" applyNumberFormat="1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0" fillId="4" borderId="92" xfId="0" applyFont="1" applyFill="1" applyBorder="1" applyAlignment="1">
      <alignment horizontal="center" vertical="center" wrapText="1"/>
    </xf>
    <xf numFmtId="0" fontId="0" fillId="4" borderId="93" xfId="0" applyFont="1" applyFill="1" applyBorder="1" applyAlignment="1">
      <alignment horizontal="center" vertical="center" wrapText="1"/>
    </xf>
    <xf numFmtId="49" fontId="0" fillId="4" borderId="89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4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49" fontId="3" fillId="4" borderId="67" xfId="0" applyNumberFormat="1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49" fontId="3" fillId="4" borderId="68" xfId="0" applyNumberFormat="1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49" fontId="3" fillId="4" borderId="72" xfId="0" applyNumberFormat="1" applyFont="1" applyFill="1" applyBorder="1" applyAlignment="1">
      <alignment horizontal="center" vertical="center" wrapText="1"/>
    </xf>
    <xf numFmtId="49" fontId="3" fillId="4" borderId="69" xfId="0" applyNumberFormat="1" applyFont="1" applyFill="1" applyBorder="1" applyAlignment="1">
      <alignment horizontal="center" vertical="center"/>
    </xf>
    <xf numFmtId="49" fontId="3" fillId="4" borderId="73" xfId="0" applyNumberFormat="1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right"/>
    </xf>
    <xf numFmtId="0" fontId="2" fillId="3" borderId="64" xfId="0" applyFont="1" applyFill="1" applyBorder="1" applyAlignment="1">
      <alignment horizontal="right"/>
    </xf>
    <xf numFmtId="49" fontId="0" fillId="4" borderId="19" xfId="0" applyNumberFormat="1" applyFont="1" applyFill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49" fontId="0" fillId="5" borderId="29" xfId="0" applyNumberFormat="1" applyFont="1" applyFill="1" applyBorder="1" applyAlignment="1">
      <alignment horizontal="center"/>
    </xf>
    <xf numFmtId="1" fontId="0" fillId="5" borderId="30" xfId="0" applyNumberFormat="1" applyFont="1" applyFill="1" applyBorder="1" applyAlignment="1">
      <alignment horizontal="center"/>
    </xf>
    <xf numFmtId="49" fontId="0" fillId="5" borderId="37" xfId="0" applyNumberFormat="1" applyFont="1" applyFill="1" applyBorder="1" applyAlignment="1">
      <alignment horizontal="center"/>
    </xf>
    <xf numFmtId="1" fontId="0" fillId="5" borderId="38" xfId="0" applyNumberFormat="1" applyFont="1" applyFill="1" applyBorder="1" applyAlignment="1">
      <alignment horizontal="center"/>
    </xf>
    <xf numFmtId="49" fontId="0" fillId="5" borderId="42" xfId="0" applyNumberFormat="1" applyFont="1" applyFill="1" applyBorder="1" applyAlignment="1">
      <alignment horizontal="center"/>
    </xf>
    <xf numFmtId="1" fontId="0" fillId="5" borderId="43" xfId="0" applyNumberFormat="1" applyFont="1" applyFill="1" applyBorder="1" applyAlignment="1">
      <alignment horizontal="center"/>
    </xf>
    <xf numFmtId="49" fontId="3" fillId="5" borderId="44" xfId="0" applyNumberFormat="1" applyFont="1" applyFill="1" applyBorder="1" applyAlignment="1">
      <alignment horizontal="center"/>
    </xf>
    <xf numFmtId="1" fontId="3" fillId="5" borderId="45" xfId="0" applyNumberFormat="1" applyFont="1" applyFill="1" applyBorder="1" applyAlignment="1">
      <alignment horizontal="center"/>
    </xf>
    <xf numFmtId="1" fontId="3" fillId="5" borderId="46" xfId="0" applyNumberFormat="1" applyFont="1" applyFill="1" applyBorder="1" applyAlignment="1">
      <alignment horizontal="center"/>
    </xf>
    <xf numFmtId="49" fontId="0" fillId="6" borderId="51" xfId="0" applyNumberFormat="1" applyFont="1" applyFill="1" applyBorder="1" applyAlignment="1">
      <alignment horizontal="center"/>
    </xf>
    <xf numFmtId="1" fontId="0" fillId="6" borderId="52" xfId="0" applyNumberFormat="1" applyFont="1" applyFill="1" applyBorder="1" applyAlignment="1">
      <alignment horizontal="center"/>
    </xf>
    <xf numFmtId="49" fontId="0" fillId="6" borderId="42" xfId="0" applyNumberFormat="1" applyFont="1" applyFill="1" applyBorder="1" applyAlignment="1">
      <alignment horizontal="center"/>
    </xf>
    <xf numFmtId="1" fontId="0" fillId="6" borderId="43" xfId="0" applyNumberFormat="1" applyFont="1" applyFill="1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49" fontId="3" fillId="4" borderId="17" xfId="0" applyNumberFormat="1" applyFont="1" applyFill="1" applyBorder="1" applyAlignment="1">
      <alignment horizontal="center" wrapText="1"/>
    </xf>
    <xf numFmtId="49" fontId="3" fillId="4" borderId="127" xfId="0" applyNumberFormat="1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49" fontId="0" fillId="4" borderId="18" xfId="0" applyNumberFormat="1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8" fillId="2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412751</xdr:colOff>
      <xdr:row>1</xdr:row>
      <xdr:rowOff>6988</xdr:rowOff>
    </xdr:to>
    <xdr:pic>
      <xdr:nvPicPr>
        <xdr:cNvPr id="15" name="LogoOK-2.png">
          <a:extLst>
            <a:ext uri="{FF2B5EF4-FFF2-40B4-BE49-F238E27FC236}">
              <a16:creationId xmlns:a16="http://schemas.microsoft.com/office/drawing/2014/main" id="{52D7AA8C-EE0E-4B48-840B-913CA68CF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746126" cy="7213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762000</xdr:colOff>
      <xdr:row>0</xdr:row>
      <xdr:rowOff>0</xdr:rowOff>
    </xdr:from>
    <xdr:to>
      <xdr:col>8</xdr:col>
      <xdr:colOff>819150</xdr:colOff>
      <xdr:row>1</xdr:row>
      <xdr:rowOff>19050</xdr:rowOff>
    </xdr:to>
    <xdr:pic>
      <xdr:nvPicPr>
        <xdr:cNvPr id="6" name="officeArt object">
          <a:extLst>
            <a:ext uri="{FF2B5EF4-FFF2-40B4-BE49-F238E27FC236}">
              <a16:creationId xmlns:a16="http://schemas.microsoft.com/office/drawing/2014/main" id="{2411A0FF-1739-418C-835E-32468E8B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9048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5A82-5F67-4976-BBB3-B8CA38EC3226}">
  <dimension ref="A1:IV60"/>
  <sheetViews>
    <sheetView showGridLines="0" tabSelected="1" topLeftCell="A28" workbookViewId="0">
      <selection activeCell="D62" sqref="D62"/>
    </sheetView>
  </sheetViews>
  <sheetFormatPr defaultColWidth="11.42578125" defaultRowHeight="12.75" customHeight="1" x14ac:dyDescent="0.2"/>
  <cols>
    <col min="1" max="1" width="5" style="3" customWidth="1"/>
    <col min="2" max="2" width="9.28515625" style="3" customWidth="1"/>
    <col min="3" max="3" width="13.28515625" style="3" customWidth="1"/>
    <col min="4" max="4" width="43.28515625" style="3" customWidth="1"/>
    <col min="5" max="5" width="12.7109375" style="3" customWidth="1"/>
    <col min="6" max="6" width="11.85546875" style="3" customWidth="1"/>
    <col min="7" max="7" width="12.85546875" style="3" customWidth="1"/>
    <col min="8" max="8" width="12.7109375" style="3" customWidth="1"/>
    <col min="9" max="9" width="12.85546875" style="3" customWidth="1"/>
    <col min="10" max="256" width="11.42578125" style="1" customWidth="1"/>
    <col min="257" max="16384" width="11.42578125" style="2"/>
  </cols>
  <sheetData>
    <row r="1" spans="1:15" ht="56.25" customHeight="1" x14ac:dyDescent="0.2"/>
    <row r="2" spans="1:15" ht="30.95" customHeight="1" thickBot="1" x14ac:dyDescent="0.45">
      <c r="A2" s="226" t="s">
        <v>57</v>
      </c>
      <c r="B2" s="203" t="s">
        <v>55</v>
      </c>
      <c r="C2" s="204"/>
      <c r="D2" s="204"/>
      <c r="E2" s="204"/>
      <c r="F2" s="204"/>
      <c r="G2" s="204"/>
      <c r="H2" s="204"/>
      <c r="I2" s="204"/>
    </row>
    <row r="3" spans="1:15" ht="13.5" customHeight="1" thickBot="1" x14ac:dyDescent="0.25">
      <c r="A3" s="158" t="s">
        <v>0</v>
      </c>
      <c r="B3" s="159"/>
      <c r="C3" s="159"/>
      <c r="D3" s="159"/>
      <c r="E3" s="159"/>
      <c r="F3" s="159"/>
      <c r="G3" s="159"/>
      <c r="H3" s="159"/>
      <c r="I3" s="160"/>
    </row>
    <row r="4" spans="1:15" ht="31.5" customHeight="1" thickTop="1" x14ac:dyDescent="0.2">
      <c r="A4" s="205" t="s">
        <v>1</v>
      </c>
      <c r="B4" s="206"/>
      <c r="C4" s="211" t="s">
        <v>2</v>
      </c>
      <c r="D4" s="167" t="s">
        <v>3</v>
      </c>
      <c r="E4" s="215" t="s">
        <v>4</v>
      </c>
      <c r="F4" s="218" t="s">
        <v>5</v>
      </c>
      <c r="G4" s="219"/>
      <c r="H4" s="215" t="s">
        <v>6</v>
      </c>
      <c r="I4" s="143" t="s">
        <v>7</v>
      </c>
    </row>
    <row r="5" spans="1:15" ht="12.75" customHeight="1" x14ac:dyDescent="0.2">
      <c r="A5" s="207"/>
      <c r="B5" s="208"/>
      <c r="C5" s="212"/>
      <c r="D5" s="214"/>
      <c r="E5" s="216"/>
      <c r="F5" s="223" t="s">
        <v>8</v>
      </c>
      <c r="G5" s="186" t="s">
        <v>9</v>
      </c>
      <c r="H5" s="220"/>
      <c r="I5" s="222"/>
      <c r="O5" s="1" t="s">
        <v>10</v>
      </c>
    </row>
    <row r="6" spans="1:15" ht="13.5" customHeight="1" thickBot="1" x14ac:dyDescent="0.25">
      <c r="A6" s="209"/>
      <c r="B6" s="210"/>
      <c r="C6" s="213"/>
      <c r="D6" s="168"/>
      <c r="E6" s="217"/>
      <c r="F6" s="224"/>
      <c r="G6" s="187"/>
      <c r="H6" s="221"/>
      <c r="I6" s="144"/>
    </row>
    <row r="7" spans="1:15" ht="13.5" customHeight="1" thickTop="1" x14ac:dyDescent="0.2">
      <c r="A7" s="188" t="s">
        <v>49</v>
      </c>
      <c r="B7" s="189"/>
      <c r="C7" s="4" t="s">
        <v>11</v>
      </c>
      <c r="D7" s="5" t="s">
        <v>12</v>
      </c>
      <c r="E7" s="6"/>
      <c r="F7" s="121"/>
      <c r="G7" s="8"/>
      <c r="H7" s="122">
        <f>SUM(F7:G7)</f>
        <v>0</v>
      </c>
      <c r="I7" s="10">
        <f>E7/12*H7</f>
        <v>0</v>
      </c>
    </row>
    <row r="8" spans="1:15" ht="13.7" customHeight="1" x14ac:dyDescent="0.2">
      <c r="A8" s="190" t="s">
        <v>49</v>
      </c>
      <c r="B8" s="191"/>
      <c r="C8" s="11" t="s">
        <v>11</v>
      </c>
      <c r="D8" s="12" t="s">
        <v>13</v>
      </c>
      <c r="E8" s="13"/>
      <c r="F8" s="7"/>
      <c r="G8" s="14"/>
      <c r="H8" s="9">
        <f>SUM(F8:G8)</f>
        <v>0</v>
      </c>
      <c r="I8" s="15">
        <f>E8/12*H8</f>
        <v>0</v>
      </c>
    </row>
    <row r="9" spans="1:15" ht="13.7" customHeight="1" x14ac:dyDescent="0.2">
      <c r="A9" s="192" t="s">
        <v>49</v>
      </c>
      <c r="B9" s="193"/>
      <c r="C9" s="11" t="s">
        <v>11</v>
      </c>
      <c r="D9" s="12" t="s">
        <v>14</v>
      </c>
      <c r="E9" s="13"/>
      <c r="F9" s="7"/>
      <c r="G9" s="14"/>
      <c r="H9" s="9">
        <f>SUM(F9:G9)</f>
        <v>0</v>
      </c>
      <c r="I9" s="15">
        <f>E9/12*H9</f>
        <v>0</v>
      </c>
    </row>
    <row r="10" spans="1:15" ht="13.5" customHeight="1" thickBot="1" x14ac:dyDescent="0.25">
      <c r="A10" s="194" t="s">
        <v>15</v>
      </c>
      <c r="B10" s="195"/>
      <c r="C10" s="195"/>
      <c r="D10" s="196"/>
      <c r="E10" s="16"/>
      <c r="F10" s="17"/>
      <c r="G10" s="18"/>
      <c r="H10" s="19"/>
      <c r="I10" s="20">
        <f>SUM(I7:I9)</f>
        <v>0</v>
      </c>
    </row>
    <row r="11" spans="1:15" ht="14.1" customHeight="1" x14ac:dyDescent="0.2">
      <c r="A11" s="197" t="s">
        <v>48</v>
      </c>
      <c r="B11" s="198"/>
      <c r="C11" s="21" t="s">
        <v>16</v>
      </c>
      <c r="D11" s="22" t="s">
        <v>53</v>
      </c>
      <c r="E11" s="23"/>
      <c r="F11" s="24">
        <v>12</v>
      </c>
      <c r="G11" s="25">
        <v>12</v>
      </c>
      <c r="H11" s="26">
        <f t="shared" ref="H11:H15" si="0">SUM(F11:G11)</f>
        <v>24</v>
      </c>
      <c r="I11" s="27">
        <f t="shared" ref="I11:I15" si="1">E11/12*H11</f>
        <v>0</v>
      </c>
    </row>
    <row r="12" spans="1:15" ht="13.7" customHeight="1" x14ac:dyDescent="0.2">
      <c r="A12" s="199" t="s">
        <v>47</v>
      </c>
      <c r="B12" s="200"/>
      <c r="C12" s="28" t="s">
        <v>16</v>
      </c>
      <c r="D12" s="29" t="s">
        <v>54</v>
      </c>
      <c r="E12" s="30"/>
      <c r="F12" s="31">
        <v>12</v>
      </c>
      <c r="G12" s="32">
        <v>12</v>
      </c>
      <c r="H12" s="33">
        <f t="shared" si="0"/>
        <v>24</v>
      </c>
      <c r="I12" s="34">
        <f t="shared" si="1"/>
        <v>0</v>
      </c>
    </row>
    <row r="13" spans="1:15" ht="13.7" customHeight="1" x14ac:dyDescent="0.2">
      <c r="A13" s="201"/>
      <c r="B13" s="202"/>
      <c r="C13" s="35"/>
      <c r="D13" s="36"/>
      <c r="E13" s="37"/>
      <c r="F13" s="38">
        <v>0</v>
      </c>
      <c r="G13" s="39">
        <v>0</v>
      </c>
      <c r="H13" s="40">
        <f t="shared" si="0"/>
        <v>0</v>
      </c>
      <c r="I13" s="41">
        <f t="shared" si="1"/>
        <v>0</v>
      </c>
    </row>
    <row r="14" spans="1:15" ht="13.7" customHeight="1" x14ac:dyDescent="0.2">
      <c r="A14" s="201"/>
      <c r="B14" s="202"/>
      <c r="C14" s="35"/>
      <c r="D14" s="36"/>
      <c r="E14" s="37">
        <v>0</v>
      </c>
      <c r="F14" s="38">
        <v>0</v>
      </c>
      <c r="G14" s="39">
        <v>0</v>
      </c>
      <c r="H14" s="40">
        <f t="shared" si="0"/>
        <v>0</v>
      </c>
      <c r="I14" s="41">
        <f t="shared" si="1"/>
        <v>0</v>
      </c>
    </row>
    <row r="15" spans="1:15" ht="13.7" customHeight="1" x14ac:dyDescent="0.2">
      <c r="A15" s="201"/>
      <c r="B15" s="202"/>
      <c r="C15" s="42"/>
      <c r="D15" s="43"/>
      <c r="E15" s="44">
        <v>0</v>
      </c>
      <c r="F15" s="45">
        <v>0</v>
      </c>
      <c r="G15" s="46">
        <v>0</v>
      </c>
      <c r="H15" s="40">
        <f t="shared" si="0"/>
        <v>0</v>
      </c>
      <c r="I15" s="41">
        <f t="shared" si="1"/>
        <v>0</v>
      </c>
    </row>
    <row r="16" spans="1:15" ht="13.5" customHeight="1" thickBot="1" x14ac:dyDescent="0.25">
      <c r="A16" s="157" t="s">
        <v>17</v>
      </c>
      <c r="B16" s="184"/>
      <c r="C16" s="185"/>
      <c r="D16" s="185"/>
      <c r="E16" s="47"/>
      <c r="F16" s="48">
        <f>SUM(F7:F15)</f>
        <v>24</v>
      </c>
      <c r="G16" s="48">
        <f>SUM(G7:G15)</f>
        <v>24</v>
      </c>
      <c r="H16" s="49">
        <f>SUM(H7:H15)</f>
        <v>48</v>
      </c>
      <c r="I16" s="50">
        <f>SUM(I11:I15)</f>
        <v>0</v>
      </c>
    </row>
    <row r="17" spans="1:9" ht="13.5" customHeight="1" thickBot="1" x14ac:dyDescent="0.2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3.5" customHeight="1" thickBot="1" x14ac:dyDescent="0.25">
      <c r="A18" s="158" t="s">
        <v>18</v>
      </c>
      <c r="B18" s="159"/>
      <c r="C18" s="159"/>
      <c r="D18" s="159"/>
      <c r="E18" s="159"/>
      <c r="F18" s="159"/>
      <c r="G18" s="159"/>
      <c r="H18" s="159"/>
      <c r="I18" s="160"/>
    </row>
    <row r="19" spans="1:9" ht="13.5" customHeight="1" thickTop="1" x14ac:dyDescent="0.2">
      <c r="A19" s="52"/>
      <c r="B19" s="177" t="s">
        <v>19</v>
      </c>
      <c r="C19" s="179" t="s">
        <v>20</v>
      </c>
      <c r="D19" s="179" t="s">
        <v>21</v>
      </c>
      <c r="E19" s="179" t="s">
        <v>22</v>
      </c>
      <c r="F19" s="179" t="s">
        <v>8</v>
      </c>
      <c r="G19" s="179" t="s">
        <v>9</v>
      </c>
      <c r="H19" s="179"/>
      <c r="I19" s="182" t="s">
        <v>7</v>
      </c>
    </row>
    <row r="20" spans="1:9" ht="13.5" customHeight="1" thickBot="1" x14ac:dyDescent="0.25">
      <c r="A20" s="53"/>
      <c r="B20" s="178"/>
      <c r="C20" s="180"/>
      <c r="D20" s="181"/>
      <c r="E20" s="181"/>
      <c r="F20" s="181"/>
      <c r="G20" s="181"/>
      <c r="H20" s="181"/>
      <c r="I20" s="183"/>
    </row>
    <row r="21" spans="1:9" ht="13.5" customHeight="1" thickTop="1" x14ac:dyDescent="0.2">
      <c r="A21" s="145"/>
      <c r="B21" s="54">
        <v>0</v>
      </c>
      <c r="C21" s="54">
        <v>0</v>
      </c>
      <c r="D21" s="55" t="s">
        <v>23</v>
      </c>
      <c r="E21" s="56"/>
      <c r="F21" s="56">
        <f>E21*B21</f>
        <v>0</v>
      </c>
      <c r="G21" s="57">
        <f>E21*C21</f>
        <v>0</v>
      </c>
      <c r="H21" s="148"/>
      <c r="I21" s="58">
        <f>F21+G21</f>
        <v>0</v>
      </c>
    </row>
    <row r="22" spans="1:9" ht="13.7" customHeight="1" x14ac:dyDescent="0.2">
      <c r="A22" s="146"/>
      <c r="B22" s="59">
        <v>0</v>
      </c>
      <c r="C22" s="59">
        <v>0</v>
      </c>
      <c r="D22" s="60" t="s">
        <v>24</v>
      </c>
      <c r="E22" s="61"/>
      <c r="F22" s="61">
        <f>E22*B22</f>
        <v>0</v>
      </c>
      <c r="G22" s="62">
        <f>E22*C22</f>
        <v>0</v>
      </c>
      <c r="H22" s="149"/>
      <c r="I22" s="58">
        <f>F22+G22</f>
        <v>0</v>
      </c>
    </row>
    <row r="23" spans="1:9" ht="13.7" customHeight="1" x14ac:dyDescent="0.2">
      <c r="A23" s="146"/>
      <c r="B23" s="59">
        <v>0</v>
      </c>
      <c r="C23" s="59">
        <v>0</v>
      </c>
      <c r="D23" s="60" t="s">
        <v>25</v>
      </c>
      <c r="E23" s="61"/>
      <c r="F23" s="61"/>
      <c r="G23" s="62"/>
      <c r="H23" s="149"/>
      <c r="I23" s="58"/>
    </row>
    <row r="24" spans="1:9" ht="14.1" customHeight="1" x14ac:dyDescent="0.2">
      <c r="A24" s="146"/>
      <c r="B24" s="59">
        <v>0</v>
      </c>
      <c r="C24" s="59">
        <v>0</v>
      </c>
      <c r="D24" s="60" t="s">
        <v>26</v>
      </c>
      <c r="E24" s="61"/>
      <c r="F24" s="61">
        <f>E24*B24</f>
        <v>0</v>
      </c>
      <c r="G24" s="62">
        <f>E24*C24</f>
        <v>0</v>
      </c>
      <c r="H24" s="149"/>
      <c r="I24" s="58">
        <f>F24+G24</f>
        <v>0</v>
      </c>
    </row>
    <row r="25" spans="1:9" ht="14.1" customHeight="1" x14ac:dyDescent="0.2">
      <c r="A25" s="146"/>
      <c r="B25" s="151" t="s">
        <v>27</v>
      </c>
      <c r="C25" s="152"/>
      <c r="D25" s="153"/>
      <c r="E25" s="61"/>
      <c r="F25" s="63">
        <f>SUM(F21:F24)</f>
        <v>0</v>
      </c>
      <c r="G25" s="64">
        <f>SUM(G21:G24)</f>
        <v>0</v>
      </c>
      <c r="H25" s="149"/>
      <c r="I25" s="65">
        <f>SUM(I21:I24)</f>
        <v>0</v>
      </c>
    </row>
    <row r="26" spans="1:9" ht="39.75" customHeight="1" x14ac:dyDescent="0.2">
      <c r="A26" s="146"/>
      <c r="B26" s="66">
        <v>0</v>
      </c>
      <c r="C26" s="66">
        <v>0</v>
      </c>
      <c r="D26" s="67" t="s">
        <v>52</v>
      </c>
      <c r="E26" s="68"/>
      <c r="F26" s="68">
        <f t="shared" ref="F26:F31" si="2">E26*B26</f>
        <v>0</v>
      </c>
      <c r="G26" s="69">
        <f t="shared" ref="G26:G31" si="3">E26*C26</f>
        <v>0</v>
      </c>
      <c r="H26" s="149"/>
      <c r="I26" s="70">
        <f t="shared" ref="I26:I31" si="4">F26+G26</f>
        <v>0</v>
      </c>
    </row>
    <row r="27" spans="1:9" ht="13.7" customHeight="1" x14ac:dyDescent="0.2">
      <c r="A27" s="146"/>
      <c r="B27" s="71">
        <v>0</v>
      </c>
      <c r="C27" s="71">
        <v>0</v>
      </c>
      <c r="D27" s="72" t="s">
        <v>28</v>
      </c>
      <c r="E27" s="68"/>
      <c r="F27" s="68">
        <f t="shared" si="2"/>
        <v>0</v>
      </c>
      <c r="G27" s="69">
        <f t="shared" si="3"/>
        <v>0</v>
      </c>
      <c r="H27" s="149"/>
      <c r="I27" s="70">
        <f t="shared" si="4"/>
        <v>0</v>
      </c>
    </row>
    <row r="28" spans="1:9" ht="13.7" customHeight="1" x14ac:dyDescent="0.2">
      <c r="A28" s="146"/>
      <c r="B28" s="71">
        <v>0</v>
      </c>
      <c r="C28" s="71">
        <v>0</v>
      </c>
      <c r="D28" s="72" t="s">
        <v>29</v>
      </c>
      <c r="E28" s="68"/>
      <c r="F28" s="68">
        <f t="shared" si="2"/>
        <v>0</v>
      </c>
      <c r="G28" s="69">
        <f t="shared" si="3"/>
        <v>0</v>
      </c>
      <c r="H28" s="149"/>
      <c r="I28" s="70">
        <f t="shared" si="4"/>
        <v>0</v>
      </c>
    </row>
    <row r="29" spans="1:9" ht="13.7" customHeight="1" x14ac:dyDescent="0.2">
      <c r="A29" s="146"/>
      <c r="B29" s="71">
        <v>0</v>
      </c>
      <c r="C29" s="73">
        <v>0</v>
      </c>
      <c r="D29" s="72" t="s">
        <v>30</v>
      </c>
      <c r="E29" s="68"/>
      <c r="F29" s="68">
        <f t="shared" si="2"/>
        <v>0</v>
      </c>
      <c r="G29" s="69">
        <f t="shared" si="3"/>
        <v>0</v>
      </c>
      <c r="H29" s="149"/>
      <c r="I29" s="70">
        <f t="shared" si="4"/>
        <v>0</v>
      </c>
    </row>
    <row r="30" spans="1:9" ht="13.7" customHeight="1" x14ac:dyDescent="0.2">
      <c r="A30" s="146"/>
      <c r="B30" s="71">
        <v>0</v>
      </c>
      <c r="C30" s="73">
        <v>0</v>
      </c>
      <c r="D30" s="72" t="s">
        <v>31</v>
      </c>
      <c r="E30" s="68"/>
      <c r="F30" s="68">
        <f t="shared" si="2"/>
        <v>0</v>
      </c>
      <c r="G30" s="69">
        <f t="shared" si="3"/>
        <v>0</v>
      </c>
      <c r="H30" s="149"/>
      <c r="I30" s="70">
        <f t="shared" si="4"/>
        <v>0</v>
      </c>
    </row>
    <row r="31" spans="1:9" ht="14.1" customHeight="1" x14ac:dyDescent="0.2">
      <c r="A31" s="146"/>
      <c r="B31" s="71"/>
      <c r="C31" s="73"/>
      <c r="D31" s="72"/>
      <c r="E31" s="68"/>
      <c r="F31" s="68">
        <f t="shared" si="2"/>
        <v>0</v>
      </c>
      <c r="G31" s="69">
        <f t="shared" si="3"/>
        <v>0</v>
      </c>
      <c r="H31" s="149"/>
      <c r="I31" s="70">
        <f t="shared" si="4"/>
        <v>0</v>
      </c>
    </row>
    <row r="32" spans="1:9" ht="13.7" customHeight="1" x14ac:dyDescent="0.2">
      <c r="A32" s="147"/>
      <c r="B32" s="154" t="s">
        <v>32</v>
      </c>
      <c r="C32" s="155"/>
      <c r="D32" s="156"/>
      <c r="E32" s="68"/>
      <c r="F32" s="74">
        <f>SUM(F26:F31)</f>
        <v>0</v>
      </c>
      <c r="G32" s="75">
        <f>SUM(G26:G31)</f>
        <v>0</v>
      </c>
      <c r="H32" s="150"/>
      <c r="I32" s="76">
        <f>SUM(I26:I31)</f>
        <v>0</v>
      </c>
    </row>
    <row r="33" spans="1:9" ht="13.5" customHeight="1" thickBot="1" x14ac:dyDescent="0.25">
      <c r="A33" s="157" t="s">
        <v>17</v>
      </c>
      <c r="B33" s="135"/>
      <c r="C33" s="135"/>
      <c r="D33" s="135"/>
      <c r="E33" s="77"/>
      <c r="F33" s="78">
        <f>F25+F32</f>
        <v>0</v>
      </c>
      <c r="G33" s="78">
        <f>G25+G32</f>
        <v>0</v>
      </c>
      <c r="H33" s="77"/>
      <c r="I33" s="79">
        <f>I25+I32</f>
        <v>0</v>
      </c>
    </row>
    <row r="34" spans="1:9" ht="13.5" customHeight="1" thickBot="1" x14ac:dyDescent="0.2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3.5" customHeight="1" thickBot="1" x14ac:dyDescent="0.25">
      <c r="A35" s="158" t="s">
        <v>33</v>
      </c>
      <c r="B35" s="159"/>
      <c r="C35" s="159"/>
      <c r="D35" s="159"/>
      <c r="E35" s="159"/>
      <c r="F35" s="159"/>
      <c r="G35" s="159"/>
      <c r="H35" s="159"/>
      <c r="I35" s="160"/>
    </row>
    <row r="36" spans="1:9" ht="13.5" customHeight="1" thickTop="1" x14ac:dyDescent="0.2">
      <c r="A36" s="161" t="s">
        <v>34</v>
      </c>
      <c r="B36" s="162"/>
      <c r="C36" s="165" t="s">
        <v>35</v>
      </c>
      <c r="D36" s="167" t="s">
        <v>3</v>
      </c>
      <c r="E36" s="169" t="s">
        <v>8</v>
      </c>
      <c r="F36" s="170"/>
      <c r="G36" s="173" t="s">
        <v>9</v>
      </c>
      <c r="H36" s="174"/>
      <c r="I36" s="143" t="s">
        <v>7</v>
      </c>
    </row>
    <row r="37" spans="1:9" ht="21.75" customHeight="1" thickBot="1" x14ac:dyDescent="0.25">
      <c r="A37" s="163"/>
      <c r="B37" s="164"/>
      <c r="C37" s="166"/>
      <c r="D37" s="168"/>
      <c r="E37" s="171"/>
      <c r="F37" s="172"/>
      <c r="G37" s="175"/>
      <c r="H37" s="176"/>
      <c r="I37" s="144"/>
    </row>
    <row r="38" spans="1:9" ht="14.1" customHeight="1" thickTop="1" x14ac:dyDescent="0.2">
      <c r="A38" s="139"/>
      <c r="B38" s="140"/>
      <c r="C38" s="80" t="s">
        <v>36</v>
      </c>
      <c r="D38" s="81" t="s">
        <v>50</v>
      </c>
      <c r="E38" s="141"/>
      <c r="F38" s="142"/>
      <c r="G38" s="141"/>
      <c r="H38" s="142"/>
      <c r="I38" s="84">
        <f t="shared" ref="I38:I40" si="5">E38+G38</f>
        <v>0</v>
      </c>
    </row>
    <row r="39" spans="1:9" ht="13.7" customHeight="1" x14ac:dyDescent="0.2">
      <c r="A39" s="129"/>
      <c r="B39" s="130"/>
      <c r="C39" s="82" t="s">
        <v>36</v>
      </c>
      <c r="D39" s="83" t="s">
        <v>51</v>
      </c>
      <c r="E39" s="138"/>
      <c r="F39" s="132"/>
      <c r="G39" s="138"/>
      <c r="H39" s="132"/>
      <c r="I39" s="84">
        <f t="shared" si="5"/>
        <v>0</v>
      </c>
    </row>
    <row r="40" spans="1:9" ht="13.7" customHeight="1" x14ac:dyDescent="0.2">
      <c r="A40" s="129"/>
      <c r="B40" s="130"/>
      <c r="C40" s="85" t="s">
        <v>36</v>
      </c>
      <c r="D40" s="83" t="s">
        <v>37</v>
      </c>
      <c r="E40" s="138"/>
      <c r="F40" s="132"/>
      <c r="G40" s="138"/>
      <c r="H40" s="132"/>
      <c r="I40" s="84">
        <f t="shared" si="5"/>
        <v>0</v>
      </c>
    </row>
    <row r="41" spans="1:9" ht="13.7" customHeight="1" x14ac:dyDescent="0.2">
      <c r="A41" s="129"/>
      <c r="B41" s="130"/>
      <c r="C41" s="86"/>
      <c r="D41" s="83"/>
      <c r="E41" s="131"/>
      <c r="F41" s="132"/>
      <c r="G41" s="131"/>
      <c r="H41" s="132"/>
      <c r="I41" s="84">
        <f>E41+G41</f>
        <v>0</v>
      </c>
    </row>
    <row r="42" spans="1:9" ht="13.7" customHeight="1" x14ac:dyDescent="0.2">
      <c r="A42" s="129"/>
      <c r="B42" s="130"/>
      <c r="C42" s="86"/>
      <c r="D42" s="83"/>
      <c r="E42" s="131"/>
      <c r="F42" s="132"/>
      <c r="G42" s="131"/>
      <c r="H42" s="132"/>
      <c r="I42" s="84">
        <f>E42+G42</f>
        <v>0</v>
      </c>
    </row>
    <row r="43" spans="1:9" ht="13.5" customHeight="1" thickBot="1" x14ac:dyDescent="0.25">
      <c r="A43" s="133" t="s">
        <v>17</v>
      </c>
      <c r="B43" s="134"/>
      <c r="C43" s="135"/>
      <c r="D43" s="135"/>
      <c r="E43" s="136">
        <f>SUM(E38:F42)</f>
        <v>0</v>
      </c>
      <c r="F43" s="137"/>
      <c r="G43" s="136">
        <f>SUM(G38:H42)</f>
        <v>0</v>
      </c>
      <c r="H43" s="137"/>
      <c r="I43" s="87">
        <f>SUM(I38:I42)</f>
        <v>0</v>
      </c>
    </row>
    <row r="44" spans="1:9" ht="13.5" customHeight="1" thickBot="1" x14ac:dyDescent="0.25">
      <c r="A44" s="88"/>
      <c r="B44" s="89"/>
      <c r="C44" s="89"/>
      <c r="D44" s="90"/>
      <c r="E44" s="90"/>
      <c r="F44" s="90"/>
      <c r="G44" s="90"/>
      <c r="H44" s="90"/>
      <c r="I44" s="91"/>
    </row>
    <row r="45" spans="1:9" ht="12" customHeight="1" x14ac:dyDescent="0.2">
      <c r="A45" s="92"/>
      <c r="B45" s="92"/>
      <c r="C45" s="93"/>
      <c r="D45" s="94" t="s">
        <v>38</v>
      </c>
      <c r="E45" s="95"/>
      <c r="F45" s="96"/>
      <c r="G45" s="123"/>
      <c r="H45" s="124"/>
      <c r="I45" s="125"/>
    </row>
    <row r="46" spans="1:9" ht="11.25" customHeight="1" x14ac:dyDescent="0.2">
      <c r="A46" s="97"/>
      <c r="B46" s="97"/>
      <c r="C46" s="98"/>
      <c r="D46" s="99"/>
      <c r="E46" s="97"/>
      <c r="F46" s="97"/>
      <c r="G46" s="100" t="s">
        <v>39</v>
      </c>
      <c r="H46" s="100" t="s">
        <v>40</v>
      </c>
      <c r="I46" s="101" t="s">
        <v>41</v>
      </c>
    </row>
    <row r="47" spans="1:9" ht="13.7" customHeight="1" x14ac:dyDescent="0.2">
      <c r="A47" s="97"/>
      <c r="B47" s="97"/>
      <c r="C47" s="98"/>
      <c r="D47" s="102" t="s">
        <v>42</v>
      </c>
      <c r="E47" s="103"/>
      <c r="F47" s="104"/>
      <c r="G47" s="105" t="e">
        <f>(E11/12*F11)+(E12/12*F12)+(#REF!/12*#REF!)</f>
        <v>#REF!</v>
      </c>
      <c r="H47" s="106" t="e">
        <f>(E11/12*G11)+(E12/12*G12)+(#REF!/12*#REF!)</f>
        <v>#REF!</v>
      </c>
      <c r="I47" s="107" t="e">
        <f>G47+H47</f>
        <v>#REF!</v>
      </c>
    </row>
    <row r="48" spans="1:9" ht="8.1" customHeight="1" x14ac:dyDescent="0.2">
      <c r="A48" s="97"/>
      <c r="B48" s="97"/>
      <c r="C48" s="98"/>
      <c r="D48" s="99"/>
      <c r="E48" s="97"/>
      <c r="F48" s="108"/>
      <c r="G48" s="109"/>
      <c r="H48" s="110"/>
      <c r="I48" s="111"/>
    </row>
    <row r="49" spans="1:256" ht="13.7" customHeight="1" x14ac:dyDescent="0.2">
      <c r="A49" s="97"/>
      <c r="B49" s="97"/>
      <c r="C49" s="98"/>
      <c r="D49" s="102" t="s">
        <v>43</v>
      </c>
      <c r="E49" s="112"/>
      <c r="F49" s="113"/>
      <c r="G49" s="105">
        <f>F25</f>
        <v>0</v>
      </c>
      <c r="H49" s="106">
        <f>G25</f>
        <v>0</v>
      </c>
      <c r="I49" s="114">
        <f>I25</f>
        <v>0</v>
      </c>
    </row>
    <row r="50" spans="1:256" ht="8.1" customHeight="1" x14ac:dyDescent="0.2">
      <c r="A50" s="97"/>
      <c r="B50" s="97"/>
      <c r="C50" s="98"/>
      <c r="D50" s="99"/>
      <c r="E50" s="97"/>
      <c r="F50" s="108"/>
      <c r="G50" s="109"/>
      <c r="H50" s="110"/>
      <c r="I50" s="111"/>
    </row>
    <row r="51" spans="1:256" ht="13.7" customHeight="1" x14ac:dyDescent="0.2">
      <c r="A51" s="97"/>
      <c r="B51" s="97"/>
      <c r="C51" s="98"/>
      <c r="D51" s="102" t="s">
        <v>44</v>
      </c>
      <c r="E51" s="112"/>
      <c r="F51" s="113"/>
      <c r="G51" s="105">
        <f>F32</f>
        <v>0</v>
      </c>
      <c r="H51" s="106">
        <f>G32</f>
        <v>0</v>
      </c>
      <c r="I51" s="114">
        <f>I32</f>
        <v>0</v>
      </c>
    </row>
    <row r="52" spans="1:256" ht="8.1" customHeight="1" x14ac:dyDescent="0.2">
      <c r="A52" s="97"/>
      <c r="B52" s="97"/>
      <c r="C52" s="98"/>
      <c r="D52" s="99"/>
      <c r="E52" s="97"/>
      <c r="F52" s="108"/>
      <c r="G52" s="109"/>
      <c r="H52" s="110"/>
      <c r="I52" s="111"/>
    </row>
    <row r="53" spans="1:256" ht="13.7" customHeight="1" x14ac:dyDescent="0.2">
      <c r="A53" s="97"/>
      <c r="B53" s="97"/>
      <c r="C53" s="98"/>
      <c r="D53" s="102" t="s">
        <v>45</v>
      </c>
      <c r="E53" s="112"/>
      <c r="F53" s="113"/>
      <c r="G53" s="105">
        <f>E43</f>
        <v>0</v>
      </c>
      <c r="H53" s="106">
        <f>G43</f>
        <v>0</v>
      </c>
      <c r="I53" s="107">
        <f>G53+H53</f>
        <v>0</v>
      </c>
    </row>
    <row r="54" spans="1:256" ht="8.1" customHeight="1" x14ac:dyDescent="0.2">
      <c r="A54" s="97"/>
      <c r="B54" s="97"/>
      <c r="C54" s="98"/>
      <c r="D54" s="99"/>
      <c r="E54" s="97"/>
      <c r="F54" s="108"/>
      <c r="G54" s="126"/>
      <c r="H54" s="127"/>
      <c r="I54" s="128"/>
    </row>
    <row r="55" spans="1:256" ht="13.7" customHeight="1" x14ac:dyDescent="0.2">
      <c r="A55" s="97"/>
      <c r="B55" s="97"/>
      <c r="C55" s="98"/>
      <c r="D55" s="115" t="s">
        <v>46</v>
      </c>
      <c r="E55" s="116"/>
      <c r="F55" s="117"/>
      <c r="G55" s="118" t="e">
        <f>G47+G49+G51+G53</f>
        <v>#REF!</v>
      </c>
      <c r="H55" s="119" t="e">
        <f>H47+H49+H51+H53</f>
        <v>#REF!</v>
      </c>
      <c r="I55" s="120" t="e">
        <f>I47+I49+I51+I53</f>
        <v>#REF!</v>
      </c>
    </row>
    <row r="56" spans="1:256" ht="14.25" customHeight="1" x14ac:dyDescent="0.2">
      <c r="A56" s="97"/>
      <c r="B56" s="97"/>
      <c r="C56" s="1"/>
      <c r="D56" s="1"/>
      <c r="E56" s="1"/>
      <c r="F56" s="1"/>
      <c r="G56" s="1"/>
      <c r="H56" s="1"/>
      <c r="I56" s="1"/>
      <c r="IO56" s="2"/>
      <c r="IP56" s="2"/>
      <c r="IQ56" s="2"/>
      <c r="IR56" s="2"/>
      <c r="IS56" s="2"/>
      <c r="IT56" s="2"/>
      <c r="IU56" s="2"/>
      <c r="IV56" s="2"/>
    </row>
    <row r="57" spans="1:256" ht="13.7" customHeight="1" x14ac:dyDescent="0.2">
      <c r="A57" s="225" t="s">
        <v>56</v>
      </c>
      <c r="B57" s="1"/>
      <c r="C57" s="1"/>
      <c r="D57" s="1"/>
      <c r="E57" s="1"/>
      <c r="F57" s="1"/>
      <c r="G57" s="1"/>
      <c r="H57" s="1"/>
      <c r="I57" s="1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8.1" customHeight="1" x14ac:dyDescent="0.2">
      <c r="A58" s="97"/>
      <c r="B58" s="97"/>
      <c r="C58" s="1"/>
      <c r="D58" s="1"/>
      <c r="E58" s="1"/>
      <c r="F58" s="1"/>
      <c r="G58" s="1"/>
      <c r="H58" s="1"/>
      <c r="I58" s="1"/>
      <c r="IO58" s="2"/>
      <c r="IP58" s="2"/>
      <c r="IQ58" s="2"/>
      <c r="IR58" s="2"/>
      <c r="IS58" s="2"/>
      <c r="IT58" s="2"/>
      <c r="IU58" s="2"/>
      <c r="IV58" s="2"/>
    </row>
    <row r="59" spans="1:256" ht="13.5" customHeight="1" x14ac:dyDescent="0.2">
      <c r="A59" s="97"/>
      <c r="B59" s="97"/>
      <c r="C59" s="1"/>
      <c r="D59" s="1"/>
      <c r="E59" s="1"/>
      <c r="F59" s="1"/>
      <c r="G59" s="1"/>
      <c r="H59" s="1"/>
      <c r="I59" s="1"/>
      <c r="IO59" s="2"/>
      <c r="IP59" s="2"/>
      <c r="IQ59" s="2"/>
      <c r="IR59" s="2"/>
      <c r="IS59" s="2"/>
      <c r="IT59" s="2"/>
      <c r="IU59" s="2"/>
      <c r="IV59" s="2"/>
    </row>
    <row r="60" spans="1:256" ht="12.75" customHeight="1" x14ac:dyDescent="0.2">
      <c r="C60" s="1"/>
      <c r="D60" s="1"/>
      <c r="E60" s="1"/>
      <c r="F60" s="1"/>
      <c r="G60" s="1"/>
      <c r="H60" s="1"/>
      <c r="I60" s="1"/>
      <c r="IO60" s="2"/>
      <c r="IP60" s="2"/>
      <c r="IQ60" s="2"/>
      <c r="IR60" s="2"/>
      <c r="IS60" s="2"/>
      <c r="IT60" s="2"/>
      <c r="IU60" s="2"/>
      <c r="IV60" s="2"/>
    </row>
  </sheetData>
  <mergeCells count="62">
    <mergeCell ref="B2:I2"/>
    <mergeCell ref="A3:I3"/>
    <mergeCell ref="A4:B6"/>
    <mergeCell ref="C4:C6"/>
    <mergeCell ref="D4:D6"/>
    <mergeCell ref="E4:E6"/>
    <mergeCell ref="F4:G4"/>
    <mergeCell ref="H4:H6"/>
    <mergeCell ref="I4:I6"/>
    <mergeCell ref="F5:F6"/>
    <mergeCell ref="A16:D16"/>
    <mergeCell ref="G5:G6"/>
    <mergeCell ref="A7:B7"/>
    <mergeCell ref="A8:B8"/>
    <mergeCell ref="A9:B9"/>
    <mergeCell ref="A10:D10"/>
    <mergeCell ref="A11:B11"/>
    <mergeCell ref="A12:B12"/>
    <mergeCell ref="A13:B13"/>
    <mergeCell ref="A14:B14"/>
    <mergeCell ref="A15:B15"/>
    <mergeCell ref="A18:I18"/>
    <mergeCell ref="B19:B20"/>
    <mergeCell ref="C19:C20"/>
    <mergeCell ref="D19:D20"/>
    <mergeCell ref="E19:E20"/>
    <mergeCell ref="F19:F20"/>
    <mergeCell ref="G19:G20"/>
    <mergeCell ref="H19:H20"/>
    <mergeCell ref="I19:I20"/>
    <mergeCell ref="I36:I37"/>
    <mergeCell ref="A21:A32"/>
    <mergeCell ref="H21:H32"/>
    <mergeCell ref="B25:D25"/>
    <mergeCell ref="B32:D32"/>
    <mergeCell ref="A33:D33"/>
    <mergeCell ref="A35:I35"/>
    <mergeCell ref="A36:B37"/>
    <mergeCell ref="C36:C37"/>
    <mergeCell ref="D36:D37"/>
    <mergeCell ref="E36:F37"/>
    <mergeCell ref="G36:H37"/>
    <mergeCell ref="A38:B38"/>
    <mergeCell ref="E38:F38"/>
    <mergeCell ref="G38:H38"/>
    <mergeCell ref="A39:B39"/>
    <mergeCell ref="E39:F39"/>
    <mergeCell ref="G39:H39"/>
    <mergeCell ref="A40:B40"/>
    <mergeCell ref="E40:F40"/>
    <mergeCell ref="G40:H40"/>
    <mergeCell ref="A41:B41"/>
    <mergeCell ref="E41:F41"/>
    <mergeCell ref="G41:H41"/>
    <mergeCell ref="G45:I45"/>
    <mergeCell ref="G54:I54"/>
    <mergeCell ref="A42:B42"/>
    <mergeCell ref="E42:F42"/>
    <mergeCell ref="G42:H42"/>
    <mergeCell ref="A43:D43"/>
    <mergeCell ref="E43:F43"/>
    <mergeCell ref="G43:H43"/>
  </mergeCells>
  <pageMargins left="0.56000000000000005" right="0.36" top="0.41" bottom="1" header="0.3" footer="0.5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Amministrazione06</cp:lastModifiedBy>
  <cp:lastPrinted>2019-01-08T08:56:09Z</cp:lastPrinted>
  <dcterms:created xsi:type="dcterms:W3CDTF">2018-11-02T09:43:16Z</dcterms:created>
  <dcterms:modified xsi:type="dcterms:W3CDTF">2019-01-08T10:50:23Z</dcterms:modified>
</cp:coreProperties>
</file>